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0730" windowHeight="9780" firstSheet="2" activeTab="7"/>
  </bookViews>
  <sheets>
    <sheet name="Розкл" sheetId="9" r:id="rId1"/>
    <sheet name="Титул ЧУ" sheetId="4" r:id="rId2"/>
    <sheet name="Судді " sheetId="5" r:id="rId3"/>
    <sheet name="Статист-ЧУ" sheetId="2" r:id="rId4"/>
    <sheet name="Команди КУ" sheetId="6" r:id="rId5"/>
    <sheet name="Очки" sheetId="11" r:id="rId6"/>
    <sheet name="Конс.залік" sheetId="12" r:id="rId7"/>
    <sheet name="Лист1" sheetId="13" r:id="rId8"/>
  </sheets>
  <calcPr calcId="125725"/>
</workbook>
</file>

<file path=xl/calcChain.xml><?xml version="1.0" encoding="utf-8"?>
<calcChain xmlns="http://schemas.openxmlformats.org/spreadsheetml/2006/main">
  <c r="H18" i="6"/>
  <c r="H17"/>
  <c r="H16"/>
  <c r="H15"/>
  <c r="H12"/>
  <c r="H34"/>
  <c r="H13"/>
  <c r="H30"/>
  <c r="H22"/>
  <c r="H11"/>
  <c r="H23"/>
  <c r="H14"/>
  <c r="H10"/>
  <c r="H21"/>
  <c r="H24"/>
  <c r="H31"/>
  <c r="H35"/>
  <c r="H25"/>
  <c r="H29"/>
  <c r="H27"/>
  <c r="H33"/>
  <c r="H26"/>
  <c r="H19"/>
  <c r="H32"/>
  <c r="H20"/>
  <c r="H28"/>
  <c r="F18" i="11"/>
  <c r="E18"/>
  <c r="F17"/>
  <c r="E17"/>
  <c r="F16"/>
  <c r="E16"/>
  <c r="F15"/>
  <c r="E15"/>
  <c r="F14"/>
  <c r="E14"/>
  <c r="F13"/>
  <c r="E13"/>
  <c r="F12"/>
  <c r="E12"/>
  <c r="F11"/>
  <c r="E11"/>
  <c r="F10"/>
  <c r="E10"/>
  <c r="F9"/>
  <c r="E9"/>
  <c r="F8"/>
  <c r="E8"/>
  <c r="F7"/>
  <c r="E7"/>
  <c r="M38" i="2" l="1"/>
  <c r="L38"/>
  <c r="K38"/>
  <c r="J38"/>
  <c r="I38"/>
  <c r="H38"/>
  <c r="G38"/>
  <c r="F38"/>
  <c r="E38"/>
  <c r="D38"/>
</calcChain>
</file>

<file path=xl/sharedStrings.xml><?xml version="1.0" encoding="utf-8"?>
<sst xmlns="http://schemas.openxmlformats.org/spreadsheetml/2006/main" count="1469" uniqueCount="576">
  <si>
    <t>Місце</t>
  </si>
  <si>
    <t>висота</t>
  </si>
  <si>
    <t>АР Крим</t>
  </si>
  <si>
    <t>Вiнницька</t>
  </si>
  <si>
    <t>Волинська</t>
  </si>
  <si>
    <t>Днiпропетровська</t>
  </si>
  <si>
    <t>Донецька</t>
  </si>
  <si>
    <t>Житомирська</t>
  </si>
  <si>
    <t>Закарпатська</t>
  </si>
  <si>
    <t>Запорiзька</t>
  </si>
  <si>
    <t>Кiровоградська</t>
  </si>
  <si>
    <t>Київська</t>
  </si>
  <si>
    <t>Луганська</t>
  </si>
  <si>
    <t>Львiвська</t>
  </si>
  <si>
    <t>м.Київ</t>
  </si>
  <si>
    <t>Миколаївська</t>
  </si>
  <si>
    <t>Одеська</t>
  </si>
  <si>
    <t>Полтавська</t>
  </si>
  <si>
    <t>Рiвненська</t>
  </si>
  <si>
    <t>Сумська</t>
  </si>
  <si>
    <t>Тернопiльська</t>
  </si>
  <si>
    <t>Харкiвська</t>
  </si>
  <si>
    <t>Xерсонська</t>
  </si>
  <si>
    <t>Хмельницька</t>
  </si>
  <si>
    <t>Черкаська</t>
  </si>
  <si>
    <t>Чернiвецька</t>
  </si>
  <si>
    <t>Чернiгiвська</t>
  </si>
  <si>
    <t>СТАТИСТИЧНА ЗВІТНІСТЬ</t>
  </si>
  <si>
    <t>Область</t>
  </si>
  <si>
    <t>Заг. кільк. учасників</t>
  </si>
  <si>
    <t>Кількість чоловіків</t>
  </si>
  <si>
    <t>кількість жінок</t>
  </si>
  <si>
    <t>ЗМСУ</t>
  </si>
  <si>
    <t>МСУМК</t>
  </si>
  <si>
    <t>МСУ</t>
  </si>
  <si>
    <t>КМСУ</t>
  </si>
  <si>
    <t>І розряд</t>
  </si>
  <si>
    <t>ІІ розряд</t>
  </si>
  <si>
    <t>ІІІ розряд</t>
  </si>
  <si>
    <t>Івано-Франкiвська</t>
  </si>
  <si>
    <t>ВСЬОГО:</t>
  </si>
  <si>
    <t>Технічний делегат</t>
  </si>
  <si>
    <t>Національний суддя зі спорту</t>
  </si>
  <si>
    <t>Головний секретар,</t>
  </si>
  <si>
    <t>Зимовий Кубок України з легкої атлетики</t>
  </si>
  <si>
    <t>20-21 лютого 2015 року. м. Київ</t>
  </si>
  <si>
    <t>ФЕДЕРАЦІЯ ЛЕГКОЇ АТЛЕТИКИ УКРАЇНИ</t>
  </si>
  <si>
    <t>МІНІСТЕРСТВО  МОЛОДІ ТА СПОРТУ УКРАЇНИ</t>
  </si>
  <si>
    <t>СКЛАД ГОЛОВНОЇ СУДДІВСЬКОЇ КОЛЕГІЇ</t>
  </si>
  <si>
    <t>Оргделегат  ФЛАУ</t>
  </si>
  <si>
    <t>м.Суми</t>
  </si>
  <si>
    <t>Техделегат ФЛАУ</t>
  </si>
  <si>
    <t>НС</t>
  </si>
  <si>
    <t>Керівник змагань</t>
  </si>
  <si>
    <t>Головний секретар</t>
  </si>
  <si>
    <t>Заст.головного секретаря</t>
  </si>
  <si>
    <t>Керівник ТІЦ</t>
  </si>
  <si>
    <t>Яна Бочарська</t>
  </si>
  <si>
    <t>м.Запоріжжя</t>
  </si>
  <si>
    <t>Офіційний статистик</t>
  </si>
  <si>
    <t>Іван Качківський</t>
  </si>
  <si>
    <t>Керівники служб:</t>
  </si>
  <si>
    <t>інформації</t>
  </si>
  <si>
    <t>нагородження</t>
  </si>
  <si>
    <t>фотофінішу</t>
  </si>
  <si>
    <t>Рефері:</t>
  </si>
  <si>
    <t>кімнати збору</t>
  </si>
  <si>
    <t>зі старту</t>
  </si>
  <si>
    <t>Анатолій Нікітін</t>
  </si>
  <si>
    <t>м.Житомир</t>
  </si>
  <si>
    <t>з бігу</t>
  </si>
  <si>
    <t>Вячеслав Нищеменко</t>
  </si>
  <si>
    <t>м.Кіровоград</t>
  </si>
  <si>
    <t>зі стрибків горизонтальних</t>
  </si>
  <si>
    <t>зі стрибків вертикальних</t>
  </si>
  <si>
    <t>зі штовхання ядра</t>
  </si>
  <si>
    <t>Апеляційне журі:</t>
  </si>
  <si>
    <t>Ігор Ліщинський</t>
  </si>
  <si>
    <t xml:space="preserve"> </t>
  </si>
  <si>
    <t>Михайло Медвідь</t>
  </si>
  <si>
    <t>Херсонська</t>
  </si>
  <si>
    <t>Регіон</t>
  </si>
  <si>
    <t>КОМАНДНІ ПІДСУМКИ</t>
  </si>
  <si>
    <t xml:space="preserve">Сума очок </t>
  </si>
  <si>
    <t>Консолідований залік</t>
  </si>
  <si>
    <t>Очки за особ. рахунком</t>
  </si>
  <si>
    <t xml:space="preserve">Змагання з технічних дисциплін </t>
  </si>
  <si>
    <t>Дисципліна</t>
  </si>
  <si>
    <t>Фінальні змагання</t>
  </si>
  <si>
    <t xml:space="preserve">Жінки </t>
  </si>
  <si>
    <t>Висота</t>
  </si>
  <si>
    <t>Жердина</t>
  </si>
  <si>
    <t>Довжина</t>
  </si>
  <si>
    <t>Потрійний</t>
  </si>
  <si>
    <t>Ядро</t>
  </si>
  <si>
    <t xml:space="preserve">Чоловіки </t>
  </si>
  <si>
    <t>420+20; 460+10</t>
  </si>
  <si>
    <t>ФІНАЛ</t>
  </si>
  <si>
    <t>Чол</t>
  </si>
  <si>
    <t>Ест. 4х400 м</t>
  </si>
  <si>
    <t>Фінал</t>
  </si>
  <si>
    <t>Жін</t>
  </si>
  <si>
    <t>Потрійний стрибок</t>
  </si>
  <si>
    <t>Штовхання ядра</t>
  </si>
  <si>
    <t>800 м</t>
  </si>
  <si>
    <t>3000 м</t>
  </si>
  <si>
    <t>Жін.</t>
  </si>
  <si>
    <t>2-й день – 21 лютого</t>
  </si>
  <si>
    <t>400 м</t>
  </si>
  <si>
    <t>1500 м</t>
  </si>
  <si>
    <t>60 м</t>
  </si>
  <si>
    <t>60 м з бар.</t>
  </si>
  <si>
    <t>Стрибок у висоту</t>
  </si>
  <si>
    <t>Стр. з жердиною</t>
  </si>
  <si>
    <t>Стрибок у довжину</t>
  </si>
  <si>
    <t>12:00 – 12:15 -  Урочисте відкриття змагань</t>
  </si>
  <si>
    <t>1-е коло</t>
  </si>
  <si>
    <t>1-й день  - 20 лютого</t>
  </si>
  <si>
    <t>РОЗКЛАД ЗМАГАНЬ</t>
  </si>
  <si>
    <t>20  – 21 лютого  2015 року. м. Київ</t>
  </si>
  <si>
    <t>ФЕДЕРАЦІЯ ЛЕГКОЇ АТЛЕТИКИ м. КИЄВА</t>
  </si>
  <si>
    <t>МІНІСТЕРСТВО МОЛОДІ ТА СПОРТУ УКРАЇНИ</t>
  </si>
  <si>
    <t>2 з. F-8t</t>
  </si>
  <si>
    <t>4 з. F-8t</t>
  </si>
  <si>
    <t xml:space="preserve">2 з. </t>
  </si>
  <si>
    <t>3 з.</t>
  </si>
  <si>
    <t>6 з.</t>
  </si>
  <si>
    <t>11 з.</t>
  </si>
  <si>
    <t>1 з.</t>
  </si>
  <si>
    <t>7 з.</t>
  </si>
  <si>
    <t>160+5; 180+3; 186+2</t>
  </si>
  <si>
    <t>185+5; 220+3; 226+2</t>
  </si>
  <si>
    <t>300+20; 360+10</t>
  </si>
  <si>
    <r>
      <rPr>
        <i/>
        <sz val="12"/>
        <rFont val="Times New Roman"/>
        <family val="1"/>
        <charset val="204"/>
      </rPr>
      <t xml:space="preserve">всім учасникам 3 спроби, </t>
    </r>
    <r>
      <rPr>
        <b/>
        <i/>
        <sz val="12"/>
        <rFont val="Times New Roman"/>
        <family val="1"/>
        <charset val="204"/>
      </rPr>
      <t>8</t>
    </r>
    <r>
      <rPr>
        <i/>
        <sz val="12"/>
        <rFont val="Times New Roman"/>
        <family val="1"/>
        <charset val="204"/>
      </rPr>
      <t xml:space="preserve">кращих - додатково </t>
    </r>
    <r>
      <rPr>
        <b/>
        <i/>
        <sz val="12"/>
        <rFont val="Times New Roman"/>
        <family val="1"/>
        <charset val="204"/>
      </rPr>
      <t xml:space="preserve">1 </t>
    </r>
    <r>
      <rPr>
        <i/>
        <sz val="12"/>
        <rFont val="Times New Roman"/>
        <family val="1"/>
        <charset val="204"/>
      </rPr>
      <t>спроба</t>
    </r>
  </si>
  <si>
    <t>Ольга Нікітенко</t>
  </si>
  <si>
    <t>м.Київ, легкоатлетичний манеж КМШВСМ</t>
  </si>
  <si>
    <t>20 - 21 лютого 2015 року</t>
  </si>
  <si>
    <t>Очки</t>
  </si>
  <si>
    <t>Зайняті місця</t>
  </si>
  <si>
    <t>очки</t>
  </si>
  <si>
    <t>очки + МСУ</t>
  </si>
  <si>
    <t>очки + МСУМК</t>
  </si>
  <si>
    <t>Заохочувальні очки  :  Рекорд України    +   200 очок</t>
  </si>
  <si>
    <t>КОНСОЛІДОВАНИЙ  ЗАЛІК</t>
  </si>
  <si>
    <t>Команда</t>
  </si>
  <si>
    <t>№</t>
  </si>
  <si>
    <t>Спортсмен</t>
  </si>
  <si>
    <t>Консолідован</t>
  </si>
  <si>
    <t>Вид</t>
  </si>
  <si>
    <t>Результат</t>
  </si>
  <si>
    <t>Кіщенко Юрій Павлович</t>
  </si>
  <si>
    <t>Динамо- Освіта</t>
  </si>
  <si>
    <t>Вінницька</t>
  </si>
  <si>
    <t>Освіта</t>
  </si>
  <si>
    <t>Кутах Юлія Романівна</t>
  </si>
  <si>
    <t xml:space="preserve">ЗСУ </t>
  </si>
  <si>
    <t>ЗСУ- Освіта</t>
  </si>
  <si>
    <t>Дніпропетровська</t>
  </si>
  <si>
    <t>Спільняк Сергій Віталійович</t>
  </si>
  <si>
    <t>Освіта- ЗСУ</t>
  </si>
  <si>
    <t>Шаматрин Артем Сергійович</t>
  </si>
  <si>
    <t xml:space="preserve">ЗСУ -Україна </t>
  </si>
  <si>
    <t>Шевченко Сергій Олександрович</t>
  </si>
  <si>
    <t>Спартак-Освіта</t>
  </si>
  <si>
    <t>Динамо</t>
  </si>
  <si>
    <t>Тернопільська</t>
  </si>
  <si>
    <t>Івано-Франківська</t>
  </si>
  <si>
    <t>Запорізька</t>
  </si>
  <si>
    <t>Ткачук Анастасія Володимирівна</t>
  </si>
  <si>
    <t>Динамо -Україна</t>
  </si>
  <si>
    <t>Мельник Тетяна Юріївна</t>
  </si>
  <si>
    <t>Динамо-Освіта</t>
  </si>
  <si>
    <t xml:space="preserve">Кіровоградська  </t>
  </si>
  <si>
    <t>Смелик Сергій Володимирович</t>
  </si>
  <si>
    <t>Динамо- Спартак</t>
  </si>
  <si>
    <t>Байдалюк Дмитро Вячеславович</t>
  </si>
  <si>
    <t>Україна-Освіта</t>
  </si>
  <si>
    <t>Должкова Юлія Миколаївна</t>
  </si>
  <si>
    <t>Пташкіна Тетяна Володимирівна</t>
  </si>
  <si>
    <t>Освіта-Динамо</t>
  </si>
  <si>
    <t>потрійн</t>
  </si>
  <si>
    <t>Чернігівська</t>
  </si>
  <si>
    <t>Спартак</t>
  </si>
  <si>
    <t>Миколенко Марія Михайлівна</t>
  </si>
  <si>
    <t>400, 800</t>
  </si>
  <si>
    <t>Поздняков Олексій Олександрович</t>
  </si>
  <si>
    <t>Ралько Оксана Володимирівна</t>
  </si>
  <si>
    <t>Галкіна Поліна Юріївна</t>
  </si>
  <si>
    <t>Україна</t>
  </si>
  <si>
    <t>60м з/б</t>
  </si>
  <si>
    <t>Столярова Катерина Ігорівна</t>
  </si>
  <si>
    <t>Бібік Ольга Анатоліївна</t>
  </si>
  <si>
    <t xml:space="preserve">Динамо- Спартак  </t>
  </si>
  <si>
    <t xml:space="preserve">Таблиця нарахування очок до командного заліку при проведенні Кубків України </t>
  </si>
  <si>
    <t xml:space="preserve">Кубок України </t>
  </si>
  <si>
    <t>Вихопень Юрій Ігоревич</t>
  </si>
  <si>
    <t xml:space="preserve">Львівська </t>
  </si>
  <si>
    <t>Качур Яна Григорівна</t>
  </si>
  <si>
    <t>Кіровоградська</t>
  </si>
  <si>
    <t>Ковальчук Дмитро Петрович</t>
  </si>
  <si>
    <t>1500, 800</t>
  </si>
  <si>
    <t>Юрій Кострицький</t>
  </si>
  <si>
    <t>Євген Резанов</t>
  </si>
  <si>
    <t>ІІ к</t>
  </si>
  <si>
    <t>Уляна Шух</t>
  </si>
  <si>
    <t>Ольга Кравцова</t>
  </si>
  <si>
    <t>Технічний керівник</t>
  </si>
  <si>
    <t>Дмитро Нікітенко</t>
  </si>
  <si>
    <t>Микола Афанасьєв</t>
  </si>
  <si>
    <t>Олексій Ганжа</t>
  </si>
  <si>
    <t>Семен Донской</t>
  </si>
  <si>
    <t>Микола Зенков</t>
  </si>
  <si>
    <t>Андрій Колот</t>
  </si>
  <si>
    <t>І к</t>
  </si>
  <si>
    <t>Юрій Цасюк</t>
  </si>
  <si>
    <t>Оксана Саволайнен</t>
  </si>
  <si>
    <t>Валентина Шустовицька</t>
  </si>
  <si>
    <t>Борис Крок</t>
  </si>
  <si>
    <t>м. Дніпропетровськ</t>
  </si>
  <si>
    <t>13</t>
  </si>
  <si>
    <t>43</t>
  </si>
  <si>
    <t>4:27.03</t>
  </si>
  <si>
    <t>18</t>
  </si>
  <si>
    <t>20</t>
  </si>
  <si>
    <t>5</t>
  </si>
  <si>
    <t>4:20.17</t>
  </si>
  <si>
    <t>25</t>
  </si>
  <si>
    <t>DNF</t>
  </si>
  <si>
    <t>3:49.71</t>
  </si>
  <si>
    <t>3:45.70</t>
  </si>
  <si>
    <t>50</t>
  </si>
  <si>
    <t>4:01.49</t>
  </si>
  <si>
    <t>3</t>
  </si>
  <si>
    <t>0</t>
  </si>
  <si>
    <t>15</t>
  </si>
  <si>
    <t>Очки естафети Ж</t>
  </si>
  <si>
    <t>Очки естафети Ч</t>
  </si>
  <si>
    <t>F-DNS</t>
  </si>
  <si>
    <t>2:13.89</t>
  </si>
  <si>
    <t>1:55.79</t>
  </si>
  <si>
    <t>Київ 20 - 21 лютого 2015 р.</t>
  </si>
  <si>
    <t>Особистий рахунок</t>
  </si>
  <si>
    <t>м. Київ</t>
  </si>
  <si>
    <t>Дата 
народження</t>
  </si>
  <si>
    <t>ДСТ</t>
  </si>
  <si>
    <t>Круг</t>
  </si>
  <si>
    <t>Розряд</t>
  </si>
  <si>
    <t>КОПАНАЙКО Сергій</t>
  </si>
  <si>
    <t>05.11.1988</t>
  </si>
  <si>
    <t>Біг на 60 м з/б (1.067)</t>
  </si>
  <si>
    <t>Д-К</t>
  </si>
  <si>
    <t xml:space="preserve">7.80        </t>
  </si>
  <si>
    <t>МСМК</t>
  </si>
  <si>
    <t>ГРИШУТІНА Крістіна</t>
  </si>
  <si>
    <t>21.03.1992</t>
  </si>
  <si>
    <t>Стрибки у довжину</t>
  </si>
  <si>
    <t>Д-МОН</t>
  </si>
  <si>
    <t xml:space="preserve">6.41        </t>
  </si>
  <si>
    <t>МС</t>
  </si>
  <si>
    <t>ГЕРАЩЕНКО Ірина</t>
  </si>
  <si>
    <t>10.03.1995</t>
  </si>
  <si>
    <t>Стрибки у висоту</t>
  </si>
  <si>
    <t>У-ЗСУ</t>
  </si>
  <si>
    <t xml:space="preserve">1.88        </t>
  </si>
  <si>
    <t>ЛЕВЧЕНКО Юлія</t>
  </si>
  <si>
    <t>28.11.1997</t>
  </si>
  <si>
    <t>МОН-У</t>
  </si>
  <si>
    <t xml:space="preserve">1.86        </t>
  </si>
  <si>
    <t>СТАНЧЕВ Андрій</t>
  </si>
  <si>
    <t>10.07.1993</t>
  </si>
  <si>
    <t>У</t>
  </si>
  <si>
    <t xml:space="preserve">15.80       </t>
  </si>
  <si>
    <t>КМС</t>
  </si>
  <si>
    <t>МОКРОВА Марія</t>
  </si>
  <si>
    <t>01.05.1991</t>
  </si>
  <si>
    <t>Біг на 60 м</t>
  </si>
  <si>
    <t>МОН</t>
  </si>
  <si>
    <t xml:space="preserve">7.67        </t>
  </si>
  <si>
    <t>ФЕДОРОВА Олена</t>
  </si>
  <si>
    <t>02.04.1992</t>
  </si>
  <si>
    <t>Біг на 3000 м</t>
  </si>
  <si>
    <t xml:space="preserve">10:16.51    </t>
  </si>
  <si>
    <t>I</t>
  </si>
  <si>
    <t>ЯРОЦЬКА Ольга</t>
  </si>
  <si>
    <t>14.11.1991</t>
  </si>
  <si>
    <t xml:space="preserve">10:19.81    </t>
  </si>
  <si>
    <t>ГЛАДІЙЧУК Яна</t>
  </si>
  <si>
    <t>21.05.1993</t>
  </si>
  <si>
    <t>Стрибки з жердиною</t>
  </si>
  <si>
    <t xml:space="preserve">3.70        </t>
  </si>
  <si>
    <t>ЗАЇКА Марія</t>
  </si>
  <si>
    <t>14.11.1989</t>
  </si>
  <si>
    <t xml:space="preserve">12.77       </t>
  </si>
  <si>
    <t>ЛАЗОРЕНКО Данило</t>
  </si>
  <si>
    <t>12.04.1996</t>
  </si>
  <si>
    <t xml:space="preserve">4.00        </t>
  </si>
  <si>
    <t>КАПІШИНСЬКИЙ Максим</t>
  </si>
  <si>
    <t>25.12.1996</t>
  </si>
  <si>
    <t xml:space="preserve">6.99        </t>
  </si>
  <si>
    <t>НІКОЛАЙЧУК Дмитрій</t>
  </si>
  <si>
    <t>20.03.1992</t>
  </si>
  <si>
    <t>Біг на 800 м</t>
  </si>
  <si>
    <t xml:space="preserve">1:52.53     </t>
  </si>
  <si>
    <t>НИЖНИК Микола</t>
  </si>
  <si>
    <t>26.07.1995</t>
  </si>
  <si>
    <t>Біг на 1500 м</t>
  </si>
  <si>
    <t>У-МОН</t>
  </si>
  <si>
    <t xml:space="preserve">3:50.62     </t>
  </si>
  <si>
    <t>КОВАЛЬОВ Іван</t>
  </si>
  <si>
    <t>03.03.1995</t>
  </si>
  <si>
    <t>Штовхання ядра 7.260 кг</t>
  </si>
  <si>
    <t>Д</t>
  </si>
  <si>
    <t xml:space="preserve">15.58       </t>
  </si>
  <si>
    <t>КОСТЮК Валерія</t>
  </si>
  <si>
    <t>17.04.1997</t>
  </si>
  <si>
    <t xml:space="preserve">1.75        </t>
  </si>
  <si>
    <t>ПИРОЖЕНКО Ксенія</t>
  </si>
  <si>
    <t>06.02.1998</t>
  </si>
  <si>
    <t xml:space="preserve">10:20.49    </t>
  </si>
  <si>
    <t>ПОПОВ Сергій</t>
  </si>
  <si>
    <t>26.10.1980</t>
  </si>
  <si>
    <t xml:space="preserve">8:55.11     </t>
  </si>
  <si>
    <t>ЛУЦЬ Ольга</t>
  </si>
  <si>
    <t>10.05.1982</t>
  </si>
  <si>
    <t xml:space="preserve">10:34.23    </t>
  </si>
  <si>
    <t>II</t>
  </si>
  <si>
    <t>ДРАЧ Павло</t>
  </si>
  <si>
    <t>04.08.1995</t>
  </si>
  <si>
    <t xml:space="preserve">15.12       </t>
  </si>
  <si>
    <t>КОЗЛОВ Кирило</t>
  </si>
  <si>
    <t>21.03.1993</t>
  </si>
  <si>
    <t xml:space="preserve">6.95        </t>
  </si>
  <si>
    <t>ПЕРМИКІНА Валерія</t>
  </si>
  <si>
    <t>21.09.1993</t>
  </si>
  <si>
    <t xml:space="preserve">10:34.84    </t>
  </si>
  <si>
    <t>БІБІК Ольга</t>
  </si>
  <si>
    <t>05.02.1990</t>
  </si>
  <si>
    <t>Біг на 400 м</t>
  </si>
  <si>
    <t>Д-С</t>
  </si>
  <si>
    <t xml:space="preserve">55.68       </t>
  </si>
  <si>
    <t>ЮРЧУК Віталій</t>
  </si>
  <si>
    <t>24.09.1995</t>
  </si>
  <si>
    <t xml:space="preserve">8.24        </t>
  </si>
  <si>
    <t>СИРОЇД Марія</t>
  </si>
  <si>
    <t>24.01.1996</t>
  </si>
  <si>
    <t xml:space="preserve">11.92       </t>
  </si>
  <si>
    <t>Залік : 25    Підсумок:</t>
  </si>
  <si>
    <t>Результати, що не ввійшли до підрахунку командної першості:</t>
  </si>
  <si>
    <t>ПАЩЕНКО Альона</t>
  </si>
  <si>
    <t>28.08.1997</t>
  </si>
  <si>
    <t xml:space="preserve">3.00        </t>
  </si>
  <si>
    <t>СМЕЛИК Сергій</t>
  </si>
  <si>
    <t>19.04.1987</t>
  </si>
  <si>
    <t xml:space="preserve">6.82        </t>
  </si>
  <si>
    <t>РАЛЬКО Оксана</t>
  </si>
  <si>
    <t>01.02.1994</t>
  </si>
  <si>
    <t xml:space="preserve">56.62       </t>
  </si>
  <si>
    <t>ТЮТЮНИК Владислав</t>
  </si>
  <si>
    <t>15.03.1997</t>
  </si>
  <si>
    <t xml:space="preserve">11.73       </t>
  </si>
  <si>
    <t>МЕЛЬНИК Тетяна</t>
  </si>
  <si>
    <t>02.04.1995</t>
  </si>
  <si>
    <t xml:space="preserve">57.18       </t>
  </si>
  <si>
    <t>ЦОПА Віктор</t>
  </si>
  <si>
    <t>28.08.1990</t>
  </si>
  <si>
    <t xml:space="preserve">9:05.15     </t>
  </si>
  <si>
    <t>ПОТАПЕНКО Юрій</t>
  </si>
  <si>
    <t>17.03.1989</t>
  </si>
  <si>
    <t>Інваспорт</t>
  </si>
  <si>
    <t xml:space="preserve">13.49       </t>
  </si>
  <si>
    <t>СПІЛЬНЯК Сергій</t>
  </si>
  <si>
    <t>04.06.1995</t>
  </si>
  <si>
    <t>МОН-ЗСУ</t>
  </si>
  <si>
    <t xml:space="preserve">2.10        </t>
  </si>
  <si>
    <t>ПІТІРІМОВА Олена</t>
  </si>
  <si>
    <t>18.11.1990</t>
  </si>
  <si>
    <t xml:space="preserve">11:02.09    </t>
  </si>
  <si>
    <t>ХОМЕНКО Кирило</t>
  </si>
  <si>
    <t>07.12.1994</t>
  </si>
  <si>
    <t xml:space="preserve">8.53        </t>
  </si>
  <si>
    <t>АЛІМОВ Владислав</t>
  </si>
  <si>
    <t>30.09.1993</t>
  </si>
  <si>
    <t xml:space="preserve">1:55.24     </t>
  </si>
  <si>
    <t>ПАЛЯНИЦЯ Богдан</t>
  </si>
  <si>
    <t>02.06.1992</t>
  </si>
  <si>
    <t>Забіги</t>
  </si>
  <si>
    <t xml:space="preserve">8.61        </t>
  </si>
  <si>
    <t>МОЛЧАНЕЦЬ Валентина</t>
  </si>
  <si>
    <t>06.01.1996</t>
  </si>
  <si>
    <t>С</t>
  </si>
  <si>
    <t xml:space="preserve">11:32.18    </t>
  </si>
  <si>
    <t>III</t>
  </si>
  <si>
    <t>ДОНЧУК Андрій</t>
  </si>
  <si>
    <t>10.01.1995</t>
  </si>
  <si>
    <t xml:space="preserve">9:13.31     </t>
  </si>
  <si>
    <t>ШУЛЯК Алла</t>
  </si>
  <si>
    <t>08.05.1994</t>
  </si>
  <si>
    <t xml:space="preserve">12:39.66    </t>
  </si>
  <si>
    <t>I юн</t>
  </si>
  <si>
    <t xml:space="preserve">5:45.20     </t>
  </si>
  <si>
    <t xml:space="preserve">4:01.95     </t>
  </si>
  <si>
    <t>СОЛЯНОВ Віктор</t>
  </si>
  <si>
    <t>15.06.1997</t>
  </si>
  <si>
    <t xml:space="preserve">8.63        </t>
  </si>
  <si>
    <t>БОРОДІН Сергій</t>
  </si>
  <si>
    <t>14.10.1981</t>
  </si>
  <si>
    <t xml:space="preserve">50.87       </t>
  </si>
  <si>
    <t xml:space="preserve">5.36        </t>
  </si>
  <si>
    <t>БАДУН Віталій</t>
  </si>
  <si>
    <t>17.11.1998</t>
  </si>
  <si>
    <t xml:space="preserve">9:39.24     </t>
  </si>
  <si>
    <t>МОСКАЛЮК Андрій</t>
  </si>
  <si>
    <t>17.12.1997</t>
  </si>
  <si>
    <t xml:space="preserve">1.90        </t>
  </si>
  <si>
    <t>ВАСИЛЕНКО Віктор</t>
  </si>
  <si>
    <t>29.10.1984</t>
  </si>
  <si>
    <t xml:space="preserve">7.31        </t>
  </si>
  <si>
    <t>РЕЗАНОВ Олександр</t>
  </si>
  <si>
    <t>23.12.1997</t>
  </si>
  <si>
    <t xml:space="preserve">6.54        </t>
  </si>
  <si>
    <t>ДЖУРА Роман</t>
  </si>
  <si>
    <t>08.04.1992</t>
  </si>
  <si>
    <t xml:space="preserve">9:48.12     </t>
  </si>
  <si>
    <t>ХОМЕНКО Максим</t>
  </si>
  <si>
    <t>24.10.1997</t>
  </si>
  <si>
    <t xml:space="preserve">54.98       </t>
  </si>
  <si>
    <t>МАРТИНЕНКО Олексій</t>
  </si>
  <si>
    <t>30.01.1997</t>
  </si>
  <si>
    <t xml:space="preserve">50.99       </t>
  </si>
  <si>
    <t>НЕДАШКІВСЬКА Ніна</t>
  </si>
  <si>
    <t>27.01.1995</t>
  </si>
  <si>
    <t xml:space="preserve">DNS         </t>
  </si>
  <si>
    <t xml:space="preserve">8.30        </t>
  </si>
  <si>
    <t>КОЛЕСНИКОВ Микита</t>
  </si>
  <si>
    <t>17.01.1994</t>
  </si>
  <si>
    <t>Естафетний біг 4х400 м</t>
  </si>
  <si>
    <t xml:space="preserve">3:33.21     </t>
  </si>
  <si>
    <t>КОСТЮЧЕНКО Сергій</t>
  </si>
  <si>
    <t>20.02.1990</t>
  </si>
  <si>
    <t>ПАВЛЮЧЕНКО Олександр</t>
  </si>
  <si>
    <t>31.05.1996</t>
  </si>
  <si>
    <t xml:space="preserve">7.50        </t>
  </si>
  <si>
    <t>НИКОРЯК Оксана</t>
  </si>
  <si>
    <t>05.05.1995</t>
  </si>
  <si>
    <t xml:space="preserve">3:48.77     </t>
  </si>
  <si>
    <t>ПЕЛЮШОК Василь</t>
  </si>
  <si>
    <t>14.01.1998</t>
  </si>
  <si>
    <t xml:space="preserve">7.69        </t>
  </si>
  <si>
    <t>КОРОТЧЕНКО Олег</t>
  </si>
  <si>
    <t>30.11.1967</t>
  </si>
  <si>
    <t xml:space="preserve">1.85        </t>
  </si>
  <si>
    <t>ДЕМИДЕНКО Анастасія</t>
  </si>
  <si>
    <t>21.02.2001</t>
  </si>
  <si>
    <t>ШАМАТРИН Артем</t>
  </si>
  <si>
    <t>15.06.1991</t>
  </si>
  <si>
    <t>ЗСУ-У</t>
  </si>
  <si>
    <t xml:space="preserve">DNF         </t>
  </si>
  <si>
    <t>ГОЛУБ Олександра</t>
  </si>
  <si>
    <t>13.01.1991</t>
  </si>
  <si>
    <t>МОКЛЯК Олександр</t>
  </si>
  <si>
    <t>07.08.1995</t>
  </si>
  <si>
    <t xml:space="preserve">4:27.36     </t>
  </si>
  <si>
    <t xml:space="preserve">2:05.72     </t>
  </si>
  <si>
    <t>ОГОЛЬ Павло</t>
  </si>
  <si>
    <t>03.07.1997</t>
  </si>
  <si>
    <t>СОРОКІН Гліб</t>
  </si>
  <si>
    <t>27.02.1997</t>
  </si>
  <si>
    <t xml:space="preserve">53.43       </t>
  </si>
  <si>
    <t>ГРИНЕЦЬ Михайло</t>
  </si>
  <si>
    <t>08.05.1996</t>
  </si>
  <si>
    <t xml:space="preserve">7.53        </t>
  </si>
  <si>
    <t>МАЗУРОК Тетяна</t>
  </si>
  <si>
    <t>31.07.1997</t>
  </si>
  <si>
    <t>ЛЯШЕНКО Павло</t>
  </si>
  <si>
    <t>04.01.1998</t>
  </si>
  <si>
    <t xml:space="preserve">7.33        </t>
  </si>
  <si>
    <t>МАРЕНКО Дмитро</t>
  </si>
  <si>
    <t>29.11.1990</t>
  </si>
  <si>
    <t>ЗСУ</t>
  </si>
  <si>
    <t>ПЕТРОЧЕНКО Яна</t>
  </si>
  <si>
    <t>23.03.1998</t>
  </si>
  <si>
    <t xml:space="preserve">NM          </t>
  </si>
  <si>
    <t>ПАРХОМЕНКО Олексій</t>
  </si>
  <si>
    <t>02.11.1993</t>
  </si>
  <si>
    <t xml:space="preserve">2:05.15     </t>
  </si>
  <si>
    <t>ЛАВРЕНКО Дмитро</t>
  </si>
  <si>
    <t>16.05.1997</t>
  </si>
  <si>
    <t xml:space="preserve">7.38        </t>
  </si>
  <si>
    <t xml:space="preserve">8.51        </t>
  </si>
  <si>
    <t>БРИЛЬ Рікардо</t>
  </si>
  <si>
    <t>11.09.1998</t>
  </si>
  <si>
    <t xml:space="preserve">7.90        </t>
  </si>
  <si>
    <t xml:space="preserve">1:00.51     </t>
  </si>
  <si>
    <t>II юн</t>
  </si>
  <si>
    <t>ЯРОЦЬКИЙ Дмитро</t>
  </si>
  <si>
    <t>13.10.1998</t>
  </si>
  <si>
    <t xml:space="preserve">4:53.38     </t>
  </si>
  <si>
    <t xml:space="preserve">10:10.18    </t>
  </si>
  <si>
    <t>ПОЛІЩУК Ренат</t>
  </si>
  <si>
    <t>12.04.1997</t>
  </si>
  <si>
    <t xml:space="preserve">52.14       </t>
  </si>
  <si>
    <t>КОВАЛЬОВА Анастасія</t>
  </si>
  <si>
    <t>12.07.1993</t>
  </si>
  <si>
    <t>ВІРЧЕНКО Максим</t>
  </si>
  <si>
    <t>05.10.1998</t>
  </si>
  <si>
    <t xml:space="preserve">2:13.90     </t>
  </si>
  <si>
    <t>СКОК Андрій</t>
  </si>
  <si>
    <t>01.11.1993</t>
  </si>
  <si>
    <t xml:space="preserve">51.05       </t>
  </si>
  <si>
    <t xml:space="preserve">2:13.16     </t>
  </si>
  <si>
    <t>БРАЖНИК Олександр</t>
  </si>
  <si>
    <t>БІЛОЦЕРКОВЕЦЬ Дмитро</t>
  </si>
  <si>
    <t>21.02.1986</t>
  </si>
  <si>
    <t>АХКОЗОВ Артем</t>
  </si>
  <si>
    <t>19.06.1989</t>
  </si>
  <si>
    <t>МАРЧУК Сергій</t>
  </si>
  <si>
    <t>03.10.1997</t>
  </si>
  <si>
    <t xml:space="preserve">56.30       </t>
  </si>
  <si>
    <t xml:space="preserve">2:15.54     </t>
  </si>
  <si>
    <t>ЧОРНОМАЗ Богдан</t>
  </si>
  <si>
    <t>02.04.1996</t>
  </si>
  <si>
    <t>ШАБАРКІН Павло</t>
  </si>
  <si>
    <t>27.09.1998</t>
  </si>
  <si>
    <t xml:space="preserve">57.53       </t>
  </si>
  <si>
    <t xml:space="preserve">2:13.39     </t>
  </si>
  <si>
    <t>ПАНЧЕНКО В'ячеслав</t>
  </si>
  <si>
    <t>18.06.1997</t>
  </si>
  <si>
    <t xml:space="preserve">2:03.96     </t>
  </si>
  <si>
    <t xml:space="preserve">4:20.27     </t>
  </si>
  <si>
    <t>ЛУЦЕНКО Максим</t>
  </si>
  <si>
    <t>27.03.1997</t>
  </si>
  <si>
    <t>РЯБЦЕВ Олександр</t>
  </si>
  <si>
    <t>29.04.1983</t>
  </si>
  <si>
    <t>ВОЛЬВАХ Таїсія</t>
  </si>
  <si>
    <t>17.06.1997</t>
  </si>
  <si>
    <t>ІЛЬОНОК Олександр</t>
  </si>
  <si>
    <t>21.07.1992</t>
  </si>
  <si>
    <t>ЧИЖОВ Євген</t>
  </si>
  <si>
    <t>03.01.1998</t>
  </si>
  <si>
    <t>ФЕДОРОВСЬКИЙ Вадим</t>
  </si>
  <si>
    <t xml:space="preserve">51.68       </t>
  </si>
  <si>
    <t>КРАЛЕВ Артур</t>
  </si>
  <si>
    <t>14.11.1998</t>
  </si>
  <si>
    <t xml:space="preserve">55.26       </t>
  </si>
  <si>
    <t>КИРИЛЮК Владислав</t>
  </si>
  <si>
    <t>24.11.1994</t>
  </si>
  <si>
    <t>МАТВЄЄВ Володимир</t>
  </si>
  <si>
    <t>15.11.1996</t>
  </si>
  <si>
    <t xml:space="preserve">1:56.87     </t>
  </si>
  <si>
    <t xml:space="preserve">51.94       </t>
  </si>
  <si>
    <t>ЛИХОВИДЬКО Альбіна</t>
  </si>
  <si>
    <t>22.11.1997</t>
  </si>
  <si>
    <t xml:space="preserve">5.29        </t>
  </si>
  <si>
    <t>СТАХНЮК Ігор</t>
  </si>
  <si>
    <t>04.05.1995</t>
  </si>
  <si>
    <t>КАЧУР Яна</t>
  </si>
  <si>
    <t>13.01.1997</t>
  </si>
  <si>
    <t xml:space="preserve">7.74        </t>
  </si>
  <si>
    <t>КРУПА Нікіта</t>
  </si>
  <si>
    <t>19.01.1998</t>
  </si>
  <si>
    <t>ОЛІЙНИК Ілля</t>
  </si>
  <si>
    <t>14.03.1997</t>
  </si>
  <si>
    <t xml:space="preserve">54.82       </t>
  </si>
  <si>
    <t>ТКАЧУК Марія</t>
  </si>
  <si>
    <t>01.10.1991</t>
  </si>
  <si>
    <t xml:space="preserve">7.01        </t>
  </si>
  <si>
    <t xml:space="preserve">7.83        </t>
  </si>
  <si>
    <t>КОЛОДЯЖНИЙ Олександр</t>
  </si>
  <si>
    <t>29.04.1999</t>
  </si>
  <si>
    <t xml:space="preserve">58.42       </t>
  </si>
  <si>
    <t>СТУЙ Христина</t>
  </si>
  <si>
    <t>03.02.1988</t>
  </si>
  <si>
    <t>Д-У</t>
  </si>
  <si>
    <t xml:space="preserve">2:17.00     </t>
  </si>
  <si>
    <t>КРІМАРЕНКО Юрій</t>
  </si>
  <si>
    <t>11.08.1983</t>
  </si>
</sst>
</file>

<file path=xl/styles.xml><?xml version="1.0" encoding="utf-8"?>
<styleSheet xmlns="http://schemas.openxmlformats.org/spreadsheetml/2006/main">
  <numFmts count="2">
    <numFmt numFmtId="164" formatCode="dd&quot;.&quot;mm&quot;.&quot;yyyy"/>
    <numFmt numFmtId="165" formatCode="#,##0&quot;р.&quot;;[Red]\-#,##0&quot;р.&quot;"/>
  </numFmts>
  <fonts count="62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name val="Arial Cyr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Arial Cyr"/>
      <family val="2"/>
      <charset val="204"/>
    </font>
    <font>
      <sz val="12"/>
      <name val="Arial Cyr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name val="Arial Cyr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 Cyr"/>
      <charset val="204"/>
    </font>
    <font>
      <sz val="11"/>
      <name val="Arial Cyr"/>
      <family val="2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Arial Cyr"/>
      <charset val="204"/>
    </font>
    <font>
      <sz val="16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color rgb="FF4BACC6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8"/>
      <name val="Times New Roman"/>
      <family val="1"/>
      <charset val="204"/>
    </font>
    <font>
      <b/>
      <i/>
      <sz val="22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name val="Arial"/>
      <family val="2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</fills>
  <borders count="57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6" fillId="0" borderId="0"/>
    <xf numFmtId="0" fontId="2" fillId="0" borderId="0"/>
    <xf numFmtId="0" fontId="1" fillId="0" borderId="0"/>
    <xf numFmtId="0" fontId="57" fillId="0" borderId="0"/>
  </cellStyleXfs>
  <cellXfs count="264">
    <xf numFmtId="0" fontId="0" fillId="0" borderId="0" xfId="0"/>
    <xf numFmtId="49" fontId="7" fillId="0" borderId="0" xfId="0" applyNumberFormat="1" applyFont="1" applyAlignment="1">
      <alignment horizontal="right"/>
    </xf>
    <xf numFmtId="0" fontId="2" fillId="0" borderId="0" xfId="3"/>
    <xf numFmtId="0" fontId="5" fillId="0" borderId="0" xfId="3" applyFont="1"/>
    <xf numFmtId="0" fontId="5" fillId="0" borderId="0" xfId="3" applyFont="1" applyAlignment="1"/>
    <xf numFmtId="0" fontId="12" fillId="0" borderId="0" xfId="3" applyFont="1" applyAlignment="1">
      <alignment horizontal="center"/>
    </xf>
    <xf numFmtId="0" fontId="13" fillId="0" borderId="0" xfId="3" applyFont="1" applyAlignment="1">
      <alignment horizontal="center"/>
    </xf>
    <xf numFmtId="0" fontId="14" fillId="0" borderId="0" xfId="3" applyFont="1" applyAlignment="1">
      <alignment horizontal="center"/>
    </xf>
    <xf numFmtId="0" fontId="12" fillId="0" borderId="0" xfId="3" applyFont="1"/>
    <xf numFmtId="0" fontId="5" fillId="0" borderId="0" xfId="3" applyFont="1" applyAlignment="1">
      <alignment horizontal="left"/>
    </xf>
    <xf numFmtId="0" fontId="16" fillId="0" borderId="0" xfId="2" applyFont="1"/>
    <xf numFmtId="0" fontId="17" fillId="0" borderId="0" xfId="0" applyFont="1" applyAlignment="1"/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8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0" fontId="5" fillId="0" borderId="1" xfId="3" applyFont="1" applyBorder="1" applyAlignment="1">
      <alignment horizontal="center" vertical="center" wrapText="1"/>
    </xf>
    <xf numFmtId="0" fontId="5" fillId="0" borderId="2" xfId="3" applyFont="1" applyBorder="1" applyAlignment="1">
      <alignment vertical="center" wrapText="1"/>
    </xf>
    <xf numFmtId="0" fontId="15" fillId="0" borderId="6" xfId="3" applyFont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5" fillId="0" borderId="7" xfId="3" applyFont="1" applyBorder="1" applyAlignment="1">
      <alignment horizontal="center" vertical="center" wrapText="1"/>
    </xf>
    <xf numFmtId="0" fontId="2" fillId="0" borderId="0" xfId="3" applyFont="1" applyAlignment="1">
      <alignment vertical="center"/>
    </xf>
    <xf numFmtId="0" fontId="5" fillId="0" borderId="3" xfId="3" applyFont="1" applyBorder="1" applyAlignment="1">
      <alignment vertical="center" wrapText="1"/>
    </xf>
    <xf numFmtId="0" fontId="15" fillId="0" borderId="8" xfId="3" applyFont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5" fillId="0" borderId="9" xfId="3" applyFont="1" applyFill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 wrapText="1"/>
    </xf>
    <xf numFmtId="0" fontId="5" fillId="0" borderId="9" xfId="3" applyFont="1" applyBorder="1" applyAlignment="1">
      <alignment horizontal="center" vertical="center" wrapText="1"/>
    </xf>
    <xf numFmtId="0" fontId="5" fillId="0" borderId="6" xfId="3" applyFont="1" applyBorder="1" applyAlignment="1">
      <alignment horizontal="center" vertical="center" wrapText="1"/>
    </xf>
    <xf numFmtId="0" fontId="13" fillId="0" borderId="0" xfId="3" applyFont="1" applyAlignment="1">
      <alignment vertical="center"/>
    </xf>
    <xf numFmtId="0" fontId="13" fillId="0" borderId="5" xfId="3" applyFont="1" applyBorder="1" applyAlignment="1">
      <alignment vertical="center"/>
    </xf>
    <xf numFmtId="0" fontId="13" fillId="0" borderId="10" xfId="3" applyFont="1" applyBorder="1" applyAlignment="1">
      <alignment vertical="center"/>
    </xf>
    <xf numFmtId="0" fontId="13" fillId="0" borderId="11" xfId="3" applyFont="1" applyBorder="1" applyAlignment="1">
      <alignment horizontal="center" vertical="center"/>
    </xf>
    <xf numFmtId="0" fontId="13" fillId="0" borderId="12" xfId="3" applyFont="1" applyFill="1" applyBorder="1" applyAlignment="1">
      <alignment horizontal="center" vertical="center"/>
    </xf>
    <xf numFmtId="0" fontId="13" fillId="0" borderId="13" xfId="3" applyFont="1" applyFill="1" applyBorder="1" applyAlignment="1">
      <alignment horizontal="center" vertical="center"/>
    </xf>
    <xf numFmtId="0" fontId="13" fillId="0" borderId="12" xfId="3" applyFont="1" applyBorder="1" applyAlignment="1">
      <alignment horizontal="center" vertical="center"/>
    </xf>
    <xf numFmtId="0" fontId="13" fillId="0" borderId="13" xfId="3" applyFont="1" applyBorder="1" applyAlignment="1">
      <alignment horizontal="center" vertical="center"/>
    </xf>
    <xf numFmtId="0" fontId="4" fillId="0" borderId="0" xfId="3" applyFont="1" applyAlignment="1">
      <alignment vertical="center"/>
    </xf>
    <xf numFmtId="0" fontId="5" fillId="0" borderId="14" xfId="3" applyFont="1" applyBorder="1" applyAlignment="1">
      <alignment horizontal="center" vertical="center" wrapText="1"/>
    </xf>
    <xf numFmtId="0" fontId="5" fillId="0" borderId="15" xfId="3" applyFont="1" applyBorder="1" applyAlignment="1">
      <alignment vertical="center" wrapText="1"/>
    </xf>
    <xf numFmtId="0" fontId="15" fillId="0" borderId="16" xfId="3" applyFont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0" fontId="5" fillId="0" borderId="17" xfId="3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 vertical="center" wrapText="1"/>
    </xf>
    <xf numFmtId="0" fontId="5" fillId="0" borderId="17" xfId="3" applyFont="1" applyBorder="1" applyAlignment="1">
      <alignment horizontal="center" vertical="center" wrapText="1"/>
    </xf>
    <xf numFmtId="0" fontId="8" fillId="2" borderId="18" xfId="3" applyFont="1" applyFill="1" applyBorder="1" applyAlignment="1">
      <alignment horizontal="center" vertical="center" wrapText="1"/>
    </xf>
    <xf numFmtId="0" fontId="8" fillId="2" borderId="19" xfId="3" applyFont="1" applyFill="1" applyBorder="1" applyAlignment="1">
      <alignment horizontal="center" vertical="center" wrapText="1"/>
    </xf>
    <xf numFmtId="0" fontId="8" fillId="2" borderId="20" xfId="3" applyFont="1" applyFill="1" applyBorder="1" applyAlignment="1">
      <alignment horizontal="center" vertical="center" wrapText="1"/>
    </xf>
    <xf numFmtId="0" fontId="8" fillId="2" borderId="21" xfId="3" applyFont="1" applyFill="1" applyBorder="1" applyAlignment="1">
      <alignment horizontal="center" vertical="center" wrapText="1"/>
    </xf>
    <xf numFmtId="0" fontId="21" fillId="0" borderId="0" xfId="0" applyFont="1"/>
    <xf numFmtId="0" fontId="16" fillId="0" borderId="0" xfId="0" applyFont="1" applyAlignment="1">
      <alignment horizontal="center"/>
    </xf>
    <xf numFmtId="0" fontId="6" fillId="0" borderId="0" xfId="2"/>
    <xf numFmtId="0" fontId="5" fillId="0" borderId="0" xfId="4" applyFont="1" applyAlignment="1"/>
    <xf numFmtId="0" fontId="24" fillId="0" borderId="0" xfId="0" applyFont="1" applyAlignment="1"/>
    <xf numFmtId="0" fontId="17" fillId="0" borderId="0" xfId="0" applyFont="1" applyAlignment="1">
      <alignment wrapText="1"/>
    </xf>
    <xf numFmtId="0" fontId="25" fillId="0" borderId="0" xfId="0" applyFont="1" applyAlignment="1">
      <alignment wrapText="1"/>
    </xf>
    <xf numFmtId="0" fontId="24" fillId="0" borderId="0" xfId="2" applyFont="1" applyAlignment="1"/>
    <xf numFmtId="0" fontId="5" fillId="0" borderId="0" xfId="4" applyFont="1"/>
    <xf numFmtId="0" fontId="1" fillId="0" borderId="0" xfId="4"/>
    <xf numFmtId="0" fontId="12" fillId="0" borderId="0" xfId="4" applyFont="1"/>
    <xf numFmtId="0" fontId="26" fillId="0" borderId="0" xfId="0" applyFont="1"/>
    <xf numFmtId="0" fontId="27" fillId="0" borderId="0" xfId="4" applyFont="1" applyAlignment="1"/>
    <xf numFmtId="0" fontId="20" fillId="0" borderId="0" xfId="4" applyFont="1" applyAlignment="1"/>
    <xf numFmtId="49" fontId="28" fillId="0" borderId="0" xfId="2" applyNumberFormat="1" applyFont="1" applyAlignment="1">
      <alignment horizontal="center"/>
    </xf>
    <xf numFmtId="49" fontId="29" fillId="0" borderId="0" xfId="2" applyNumberFormat="1" applyFont="1" applyAlignment="1">
      <alignment horizontal="center"/>
    </xf>
    <xf numFmtId="49" fontId="16" fillId="0" borderId="0" xfId="2" applyNumberFormat="1" applyFont="1" applyAlignment="1">
      <alignment horizontal="center"/>
    </xf>
    <xf numFmtId="0" fontId="7" fillId="0" borderId="0" xfId="2" applyFont="1"/>
    <xf numFmtId="0" fontId="30" fillId="0" borderId="0" xfId="2" applyFont="1"/>
    <xf numFmtId="0" fontId="31" fillId="0" borderId="0" xfId="2" applyFont="1"/>
    <xf numFmtId="0" fontId="32" fillId="0" borderId="0" xfId="2" applyFont="1"/>
    <xf numFmtId="0" fontId="33" fillId="0" borderId="0" xfId="2" applyFont="1"/>
    <xf numFmtId="0" fontId="7" fillId="0" borderId="0" xfId="2" applyFont="1" applyAlignment="1">
      <alignment horizontal="left" indent="2"/>
    </xf>
    <xf numFmtId="0" fontId="30" fillId="0" borderId="0" xfId="2" applyFont="1" applyFill="1"/>
    <xf numFmtId="0" fontId="16" fillId="0" borderId="0" xfId="0" applyFont="1"/>
    <xf numFmtId="0" fontId="7" fillId="0" borderId="0" xfId="0" applyFont="1"/>
    <xf numFmtId="0" fontId="15" fillId="0" borderId="14" xfId="4" applyFont="1" applyBorder="1" applyAlignment="1">
      <alignment horizontal="center" wrapText="1"/>
    </xf>
    <xf numFmtId="0" fontId="14" fillId="0" borderId="1" xfId="4" applyFont="1" applyBorder="1" applyAlignment="1">
      <alignment horizontal="center" wrapText="1"/>
    </xf>
    <xf numFmtId="0" fontId="14" fillId="0" borderId="1" xfId="4" applyFont="1" applyBorder="1" applyAlignment="1">
      <alignment wrapText="1"/>
    </xf>
    <xf numFmtId="0" fontId="15" fillId="0" borderId="14" xfId="4" applyFont="1" applyBorder="1" applyAlignment="1">
      <alignment horizontal="center" vertical="top" wrapText="1"/>
    </xf>
    <xf numFmtId="0" fontId="15" fillId="0" borderId="1" xfId="4" applyFont="1" applyBorder="1" applyAlignment="1">
      <alignment horizontal="center" vertical="top" wrapText="1"/>
    </xf>
    <xf numFmtId="0" fontId="14" fillId="0" borderId="14" xfId="4" applyFont="1" applyBorder="1" applyAlignment="1">
      <alignment horizontal="center" wrapText="1"/>
    </xf>
    <xf numFmtId="0" fontId="14" fillId="0" borderId="14" xfId="4" applyFont="1" applyBorder="1" applyAlignment="1">
      <alignment wrapText="1"/>
    </xf>
    <xf numFmtId="0" fontId="34" fillId="0" borderId="0" xfId="0" applyFont="1"/>
    <xf numFmtId="0" fontId="14" fillId="0" borderId="0" xfId="4" applyFont="1" applyAlignment="1">
      <alignment horizontal="center"/>
    </xf>
    <xf numFmtId="0" fontId="35" fillId="0" borderId="0" xfId="0" applyFont="1"/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14" fillId="0" borderId="0" xfId="4" applyFont="1" applyAlignment="1">
      <alignment horizontal="right"/>
    </xf>
    <xf numFmtId="0" fontId="3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0" fontId="36" fillId="0" borderId="0" xfId="0" applyFont="1" applyAlignment="1"/>
    <xf numFmtId="0" fontId="23" fillId="0" borderId="0" xfId="0" applyFont="1" applyAlignment="1"/>
    <xf numFmtId="0" fontId="11" fillId="0" borderId="14" xfId="4" applyFont="1" applyBorder="1" applyAlignment="1">
      <alignment horizontal="center" wrapText="1"/>
    </xf>
    <xf numFmtId="0" fontId="14" fillId="0" borderId="4" xfId="4" applyFont="1" applyBorder="1" applyAlignment="1">
      <alignment wrapText="1"/>
    </xf>
    <xf numFmtId="0" fontId="36" fillId="0" borderId="0" xfId="0" applyFont="1"/>
    <xf numFmtId="0" fontId="14" fillId="0" borderId="4" xfId="4" applyFont="1" applyBorder="1" applyAlignment="1">
      <alignment horizontal="center" wrapText="1"/>
    </xf>
    <xf numFmtId="0" fontId="30" fillId="3" borderId="5" xfId="0" applyFont="1" applyFill="1" applyBorder="1" applyAlignment="1">
      <alignment horizontal="center" vertical="center" wrapText="1"/>
    </xf>
    <xf numFmtId="0" fontId="30" fillId="3" borderId="5" xfId="0" applyFont="1" applyFill="1" applyBorder="1" applyAlignment="1">
      <alignment horizontal="center" vertical="center"/>
    </xf>
    <xf numFmtId="0" fontId="37" fillId="0" borderId="0" xfId="0" applyFont="1"/>
    <xf numFmtId="0" fontId="38" fillId="0" borderId="0" xfId="4" applyFont="1" applyAlignment="1"/>
    <xf numFmtId="0" fontId="22" fillId="0" borderId="0" xfId="0" applyFont="1"/>
    <xf numFmtId="0" fontId="39" fillId="0" borderId="0" xfId="0" applyFont="1" applyBorder="1" applyAlignment="1">
      <alignment vertical="center"/>
    </xf>
    <xf numFmtId="0" fontId="7" fillId="0" borderId="0" xfId="0" applyFont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0" fontId="40" fillId="0" borderId="0" xfId="0" applyFont="1" applyAlignment="1">
      <alignment horizontal="center"/>
    </xf>
    <xf numFmtId="0" fontId="34" fillId="4" borderId="0" xfId="0" applyFont="1" applyFill="1" applyBorder="1" applyAlignment="1">
      <alignment vertical="center" wrapText="1"/>
    </xf>
    <xf numFmtId="0" fontId="28" fillId="4" borderId="5" xfId="0" applyFont="1" applyFill="1" applyBorder="1" applyAlignment="1">
      <alignment vertical="center" wrapText="1"/>
    </xf>
    <xf numFmtId="0" fontId="18" fillId="4" borderId="5" xfId="0" applyFont="1" applyFill="1" applyBorder="1" applyAlignment="1">
      <alignment vertical="center" wrapText="1"/>
    </xf>
    <xf numFmtId="0" fontId="18" fillId="4" borderId="5" xfId="0" applyFont="1" applyFill="1" applyBorder="1" applyAlignment="1">
      <alignment horizontal="justify" vertical="center" wrapText="1"/>
    </xf>
    <xf numFmtId="0" fontId="15" fillId="0" borderId="5" xfId="4" applyFont="1" applyBorder="1" applyAlignment="1">
      <alignment horizontal="center" vertical="top" wrapText="1"/>
    </xf>
    <xf numFmtId="0" fontId="15" fillId="0" borderId="5" xfId="4" applyFont="1" applyBorder="1" applyAlignment="1">
      <alignment horizontal="left" vertical="top" wrapText="1"/>
    </xf>
    <xf numFmtId="20" fontId="10" fillId="0" borderId="5" xfId="4" applyNumberFormat="1" applyFont="1" applyBorder="1" applyAlignment="1">
      <alignment horizontal="center" vertical="top" wrapText="1"/>
    </xf>
    <xf numFmtId="0" fontId="10" fillId="0" borderId="5" xfId="4" applyFont="1" applyBorder="1" applyAlignment="1">
      <alignment horizontal="center" vertical="top" wrapText="1"/>
    </xf>
    <xf numFmtId="0" fontId="15" fillId="0" borderId="5" xfId="4" applyFont="1" applyBorder="1" applyAlignment="1">
      <alignment vertical="top" wrapText="1"/>
    </xf>
    <xf numFmtId="0" fontId="41" fillId="0" borderId="5" xfId="4" applyFont="1" applyBorder="1" applyAlignment="1">
      <alignment horizontal="center" vertical="top" wrapText="1"/>
    </xf>
    <xf numFmtId="0" fontId="27" fillId="0" borderId="5" xfId="4" applyFont="1" applyBorder="1" applyAlignment="1">
      <alignment horizontal="center"/>
    </xf>
    <xf numFmtId="0" fontId="42" fillId="0" borderId="0" xfId="4" applyFont="1" applyAlignment="1">
      <alignment horizontal="center"/>
    </xf>
    <xf numFmtId="0" fontId="11" fillId="0" borderId="0" xfId="4" applyFont="1" applyAlignment="1">
      <alignment horizontal="center"/>
    </xf>
    <xf numFmtId="0" fontId="1" fillId="0" borderId="0" xfId="4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5" fillId="0" borderId="5" xfId="4" applyFont="1" applyBorder="1" applyAlignment="1">
      <alignment horizontal="center"/>
    </xf>
    <xf numFmtId="0" fontId="18" fillId="4" borderId="0" xfId="0" applyFont="1" applyFill="1" applyBorder="1" applyAlignment="1">
      <alignment vertical="center" wrapText="1"/>
    </xf>
    <xf numFmtId="0" fontId="18" fillId="4" borderId="30" xfId="0" applyFont="1" applyFill="1" applyBorder="1" applyAlignment="1">
      <alignment vertical="center" wrapText="1"/>
    </xf>
    <xf numFmtId="0" fontId="18" fillId="4" borderId="22" xfId="0" applyFont="1" applyFill="1" applyBorder="1" applyAlignment="1">
      <alignment vertical="center" wrapText="1"/>
    </xf>
    <xf numFmtId="0" fontId="18" fillId="4" borderId="31" xfId="0" applyFont="1" applyFill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44" fillId="0" borderId="0" xfId="4" applyFont="1" applyAlignment="1">
      <alignment horizontal="center"/>
    </xf>
    <xf numFmtId="0" fontId="45" fillId="0" borderId="0" xfId="4" applyFont="1" applyAlignment="1">
      <alignment horizontal="right"/>
    </xf>
    <xf numFmtId="0" fontId="46" fillId="0" borderId="0" xfId="4" applyFont="1" applyAlignment="1">
      <alignment horizontal="right"/>
    </xf>
    <xf numFmtId="0" fontId="49" fillId="0" borderId="0" xfId="0" applyFont="1"/>
    <xf numFmtId="0" fontId="34" fillId="5" borderId="35" xfId="0" applyFont="1" applyFill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top" wrapText="1"/>
    </xf>
    <xf numFmtId="0" fontId="50" fillId="5" borderId="36" xfId="0" applyFont="1" applyFill="1" applyBorder="1" applyAlignment="1">
      <alignment horizontal="center" vertical="top" wrapText="1"/>
    </xf>
    <xf numFmtId="0" fontId="34" fillId="0" borderId="3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top" wrapText="1"/>
    </xf>
    <xf numFmtId="0" fontId="50" fillId="5" borderId="5" xfId="0" applyFont="1" applyFill="1" applyBorder="1" applyAlignment="1">
      <alignment horizontal="center" vertical="top" wrapText="1"/>
    </xf>
    <xf numFmtId="0" fontId="34" fillId="0" borderId="5" xfId="0" applyFont="1" applyBorder="1" applyAlignment="1">
      <alignment horizontal="center" vertical="center"/>
    </xf>
    <xf numFmtId="0" fontId="48" fillId="0" borderId="0" xfId="4" applyFont="1"/>
    <xf numFmtId="0" fontId="1" fillId="0" borderId="0" xfId="4" applyAlignment="1">
      <alignment horizontal="center" vertical="center"/>
    </xf>
    <xf numFmtId="0" fontId="48" fillId="0" borderId="0" xfId="4" applyFont="1" applyAlignment="1"/>
    <xf numFmtId="0" fontId="40" fillId="0" borderId="0" xfId="0" applyFont="1" applyFill="1" applyBorder="1" applyAlignment="1">
      <alignment vertical="top"/>
    </xf>
    <xf numFmtId="0" fontId="48" fillId="0" borderId="0" xfId="4" applyFont="1" applyBorder="1" applyAlignment="1">
      <alignment horizontal="center"/>
    </xf>
    <xf numFmtId="164" fontId="40" fillId="0" borderId="0" xfId="0" applyNumberFormat="1" applyFont="1" applyFill="1" applyBorder="1" applyAlignment="1">
      <alignment horizontal="center" vertical="top"/>
    </xf>
    <xf numFmtId="165" fontId="40" fillId="0" borderId="0" xfId="0" applyNumberFormat="1" applyFont="1" applyFill="1" applyBorder="1" applyAlignment="1">
      <alignment horizontal="center" vertical="top"/>
    </xf>
    <xf numFmtId="0" fontId="40" fillId="0" borderId="0" xfId="0" applyFont="1" applyFill="1" applyBorder="1" applyAlignment="1">
      <alignment horizontal="center" vertical="top" wrapText="1"/>
    </xf>
    <xf numFmtId="0" fontId="52" fillId="0" borderId="0" xfId="0" applyFont="1" applyFill="1" applyBorder="1" applyAlignment="1">
      <alignment horizontal="left" vertical="top" wrapText="1"/>
    </xf>
    <xf numFmtId="0" fontId="53" fillId="0" borderId="0" xfId="4" applyFont="1" applyAlignment="1">
      <alignment horizontal="center" vertical="center"/>
    </xf>
    <xf numFmtId="0" fontId="53" fillId="0" borderId="0" xfId="4" applyFont="1"/>
    <xf numFmtId="14" fontId="40" fillId="0" borderId="0" xfId="0" applyNumberFormat="1" applyFont="1" applyFill="1" applyBorder="1" applyAlignment="1">
      <alignment horizontal="center" vertical="top"/>
    </xf>
    <xf numFmtId="0" fontId="48" fillId="0" borderId="0" xfId="4" applyFont="1" applyAlignment="1">
      <alignment horizontal="center" vertical="center"/>
    </xf>
    <xf numFmtId="0" fontId="40" fillId="0" borderId="0" xfId="0" applyFont="1" applyFill="1" applyBorder="1" applyAlignment="1">
      <alignment horizontal="center" vertical="top"/>
    </xf>
    <xf numFmtId="0" fontId="56" fillId="0" borderId="0" xfId="4" applyFont="1"/>
    <xf numFmtId="49" fontId="48" fillId="0" borderId="0" xfId="4" applyNumberFormat="1" applyFont="1" applyAlignment="1">
      <alignment horizontal="center" vertical="center"/>
    </xf>
    <xf numFmtId="0" fontId="48" fillId="0" borderId="0" xfId="4" applyFont="1" applyAlignment="1">
      <alignment horizontal="center"/>
    </xf>
    <xf numFmtId="0" fontId="48" fillId="0" borderId="0" xfId="4" applyFont="1" applyAlignment="1">
      <alignment horizontal="left"/>
    </xf>
    <xf numFmtId="0" fontId="51" fillId="0" borderId="0" xfId="4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40" fillId="0" borderId="0" xfId="2" applyFont="1"/>
    <xf numFmtId="49" fontId="40" fillId="0" borderId="0" xfId="0" applyNumberFormat="1" applyFont="1" applyAlignment="1">
      <alignment horizontal="right"/>
    </xf>
    <xf numFmtId="49" fontId="51" fillId="0" borderId="0" xfId="4" applyNumberFormat="1" applyFont="1" applyBorder="1" applyAlignment="1">
      <alignment horizontal="center"/>
    </xf>
    <xf numFmtId="0" fontId="51" fillId="0" borderId="0" xfId="4" applyFont="1" applyAlignment="1">
      <alignment horizontal="left"/>
    </xf>
    <xf numFmtId="0" fontId="48" fillId="0" borderId="0" xfId="3" applyFont="1"/>
    <xf numFmtId="0" fontId="48" fillId="0" borderId="37" xfId="4" applyFont="1" applyFill="1" applyBorder="1" applyAlignment="1">
      <alignment horizontal="center"/>
    </xf>
    <xf numFmtId="0" fontId="40" fillId="0" borderId="37" xfId="0" applyFont="1" applyFill="1" applyBorder="1" applyAlignment="1">
      <alignment vertical="top"/>
    </xf>
    <xf numFmtId="0" fontId="48" fillId="0" borderId="37" xfId="4" applyFont="1" applyBorder="1" applyAlignment="1">
      <alignment horizontal="center"/>
    </xf>
    <xf numFmtId="14" fontId="40" fillId="0" borderId="37" xfId="0" applyNumberFormat="1" applyFont="1" applyFill="1" applyBorder="1" applyAlignment="1">
      <alignment horizontal="center" vertical="top"/>
    </xf>
    <xf numFmtId="165" fontId="40" fillId="0" borderId="37" xfId="0" applyNumberFormat="1" applyFont="1" applyFill="1" applyBorder="1" applyAlignment="1">
      <alignment horizontal="center" vertical="top"/>
    </xf>
    <xf numFmtId="164" fontId="40" fillId="0" borderId="37" xfId="0" applyNumberFormat="1" applyFont="1" applyFill="1" applyBorder="1" applyAlignment="1">
      <alignment horizontal="center" vertical="top"/>
    </xf>
    <xf numFmtId="0" fontId="40" fillId="0" borderId="37" xfId="0" applyFont="1" applyFill="1" applyBorder="1" applyAlignment="1">
      <alignment vertical="top" wrapText="1"/>
    </xf>
    <xf numFmtId="14" fontId="40" fillId="0" borderId="37" xfId="0" applyNumberFormat="1" applyFont="1" applyFill="1" applyBorder="1" applyAlignment="1">
      <alignment horizontal="center" vertical="top" wrapText="1"/>
    </xf>
    <xf numFmtId="0" fontId="54" fillId="0" borderId="37" xfId="0" applyFont="1" applyFill="1" applyBorder="1" applyAlignment="1">
      <alignment vertical="top"/>
    </xf>
    <xf numFmtId="14" fontId="54" fillId="0" borderId="37" xfId="0" applyNumberFormat="1" applyFont="1" applyFill="1" applyBorder="1" applyAlignment="1">
      <alignment horizontal="center" vertical="top"/>
    </xf>
    <xf numFmtId="0" fontId="54" fillId="0" borderId="37" xfId="0" applyFont="1" applyFill="1" applyBorder="1" applyAlignment="1">
      <alignment horizontal="center" vertical="top"/>
    </xf>
    <xf numFmtId="164" fontId="40" fillId="0" borderId="37" xfId="0" applyNumberFormat="1" applyFont="1" applyFill="1" applyBorder="1" applyAlignment="1">
      <alignment horizontal="center" vertical="top" wrapText="1"/>
    </xf>
    <xf numFmtId="0" fontId="48" fillId="0" borderId="38" xfId="4" applyFont="1" applyFill="1" applyBorder="1" applyAlignment="1">
      <alignment horizontal="center"/>
    </xf>
    <xf numFmtId="0" fontId="40" fillId="0" borderId="38" xfId="0" applyFont="1" applyFill="1" applyBorder="1" applyAlignment="1">
      <alignment vertical="top"/>
    </xf>
    <xf numFmtId="0" fontId="48" fillId="0" borderId="38" xfId="4" applyFont="1" applyBorder="1" applyAlignment="1">
      <alignment horizontal="center"/>
    </xf>
    <xf numFmtId="165" fontId="40" fillId="0" borderId="38" xfId="0" applyNumberFormat="1" applyFont="1" applyFill="1" applyBorder="1" applyAlignment="1">
      <alignment horizontal="center" vertical="top"/>
    </xf>
    <xf numFmtId="0" fontId="48" fillId="3" borderId="39" xfId="4" applyFont="1" applyFill="1" applyBorder="1" applyAlignment="1">
      <alignment horizontal="center"/>
    </xf>
    <xf numFmtId="0" fontId="51" fillId="3" borderId="40" xfId="4" applyFont="1" applyFill="1" applyBorder="1" applyAlignment="1">
      <alignment horizontal="center" vertical="top" wrapText="1"/>
    </xf>
    <xf numFmtId="0" fontId="51" fillId="3" borderId="40" xfId="4" applyFont="1" applyFill="1" applyBorder="1" applyAlignment="1">
      <alignment horizontal="left" vertical="top" wrapText="1"/>
    </xf>
    <xf numFmtId="49" fontId="51" fillId="3" borderId="40" xfId="4" applyNumberFormat="1" applyFont="1" applyFill="1" applyBorder="1" applyAlignment="1">
      <alignment horizontal="center" vertical="top" wrapText="1"/>
    </xf>
    <xf numFmtId="0" fontId="51" fillId="3" borderId="41" xfId="4" applyFont="1" applyFill="1" applyBorder="1" applyAlignment="1">
      <alignment horizontal="center" wrapText="1"/>
    </xf>
    <xf numFmtId="164" fontId="40" fillId="0" borderId="38" xfId="0" applyNumberFormat="1" applyFont="1" applyFill="1" applyBorder="1" applyAlignment="1">
      <alignment horizontal="center" vertical="top"/>
    </xf>
    <xf numFmtId="0" fontId="36" fillId="0" borderId="0" xfId="0" applyFont="1" applyAlignment="1">
      <alignment horizontal="center"/>
    </xf>
    <xf numFmtId="0" fontId="48" fillId="0" borderId="42" xfId="4" applyFont="1" applyFill="1" applyBorder="1" applyAlignment="1">
      <alignment horizontal="center"/>
    </xf>
    <xf numFmtId="0" fontId="40" fillId="0" borderId="42" xfId="0" applyFont="1" applyFill="1" applyBorder="1" applyAlignment="1">
      <alignment vertical="top"/>
    </xf>
    <xf numFmtId="0" fontId="48" fillId="0" borderId="42" xfId="4" applyFont="1" applyBorder="1" applyAlignment="1">
      <alignment horizontal="center"/>
    </xf>
    <xf numFmtId="164" fontId="40" fillId="0" borderId="42" xfId="0" applyNumberFormat="1" applyFont="1" applyFill="1" applyBorder="1" applyAlignment="1">
      <alignment horizontal="center" vertical="top"/>
    </xf>
    <xf numFmtId="165" fontId="40" fillId="0" borderId="42" xfId="0" applyNumberFormat="1" applyFont="1" applyFill="1" applyBorder="1" applyAlignment="1">
      <alignment horizontal="center" vertical="top"/>
    </xf>
    <xf numFmtId="0" fontId="40" fillId="0" borderId="42" xfId="0" applyFont="1" applyFill="1" applyBorder="1" applyAlignment="1">
      <alignment horizontal="center" vertical="top" wrapText="1"/>
    </xf>
    <xf numFmtId="0" fontId="48" fillId="0" borderId="0" xfId="4" applyFont="1" applyFill="1" applyBorder="1" applyAlignment="1">
      <alignment horizontal="center"/>
    </xf>
    <xf numFmtId="0" fontId="1" fillId="0" borderId="0" xfId="4" applyBorder="1" applyAlignment="1">
      <alignment horizontal="center" vertical="center"/>
    </xf>
    <xf numFmtId="0" fontId="1" fillId="0" borderId="0" xfId="4" applyBorder="1"/>
    <xf numFmtId="0" fontId="40" fillId="0" borderId="43" xfId="0" applyFont="1" applyFill="1" applyBorder="1" applyAlignment="1">
      <alignment horizontal="center" vertical="top" wrapText="1"/>
    </xf>
    <xf numFmtId="0" fontId="52" fillId="0" borderId="44" xfId="0" applyFont="1" applyFill="1" applyBorder="1" applyAlignment="1">
      <alignment horizontal="left" vertical="top" wrapText="1"/>
    </xf>
    <xf numFmtId="0" fontId="48" fillId="0" borderId="45" xfId="4" applyFont="1" applyBorder="1" applyAlignment="1">
      <alignment horizontal="center"/>
    </xf>
    <xf numFmtId="0" fontId="40" fillId="0" borderId="45" xfId="0" applyFont="1" applyFill="1" applyBorder="1" applyAlignment="1">
      <alignment horizontal="center" vertical="top"/>
    </xf>
    <xf numFmtId="49" fontId="51" fillId="0" borderId="46" xfId="4" applyNumberFormat="1" applyFont="1" applyBorder="1" applyAlignment="1">
      <alignment horizontal="center"/>
    </xf>
    <xf numFmtId="0" fontId="52" fillId="0" borderId="47" xfId="0" applyFont="1" applyFill="1" applyBorder="1" applyAlignment="1">
      <alignment horizontal="left" vertical="top" wrapText="1"/>
    </xf>
    <xf numFmtId="0" fontId="48" fillId="0" borderId="48" xfId="4" applyFont="1" applyBorder="1" applyAlignment="1">
      <alignment horizontal="center"/>
    </xf>
    <xf numFmtId="49" fontId="51" fillId="0" borderId="49" xfId="4" applyNumberFormat="1" applyFont="1" applyBorder="1" applyAlignment="1">
      <alignment horizontal="center"/>
    </xf>
    <xf numFmtId="0" fontId="52" fillId="0" borderId="50" xfId="0" applyFont="1" applyFill="1" applyBorder="1" applyAlignment="1">
      <alignment horizontal="left" vertical="top" wrapText="1"/>
    </xf>
    <xf numFmtId="0" fontId="48" fillId="0" borderId="50" xfId="4" applyFont="1" applyBorder="1" applyAlignment="1">
      <alignment horizontal="center"/>
    </xf>
    <xf numFmtId="49" fontId="51" fillId="0" borderId="50" xfId="4" applyNumberFormat="1" applyFont="1" applyBorder="1" applyAlignment="1">
      <alignment horizontal="center"/>
    </xf>
    <xf numFmtId="0" fontId="52" fillId="0" borderId="51" xfId="0" applyFont="1" applyFill="1" applyBorder="1" applyAlignment="1">
      <alignment horizontal="left" vertical="top" wrapText="1"/>
    </xf>
    <xf numFmtId="49" fontId="51" fillId="0" borderId="52" xfId="4" applyNumberFormat="1" applyFont="1" applyBorder="1" applyAlignment="1">
      <alignment horizontal="center"/>
    </xf>
    <xf numFmtId="0" fontId="40" fillId="0" borderId="53" xfId="0" applyFont="1" applyFill="1" applyBorder="1" applyAlignment="1">
      <alignment horizontal="center" vertical="top" wrapText="1"/>
    </xf>
    <xf numFmtId="2" fontId="48" fillId="0" borderId="45" xfId="4" applyNumberFormat="1" applyFont="1" applyBorder="1" applyAlignment="1">
      <alignment horizontal="center"/>
    </xf>
    <xf numFmtId="0" fontId="52" fillId="0" borderId="54" xfId="0" applyFont="1" applyFill="1" applyBorder="1" applyAlignment="1">
      <alignment horizontal="left" vertical="top" wrapText="1"/>
    </xf>
    <xf numFmtId="0" fontId="48" fillId="0" borderId="55" xfId="4" applyFont="1" applyBorder="1" applyAlignment="1">
      <alignment horizontal="center"/>
    </xf>
    <xf numFmtId="49" fontId="51" fillId="0" borderId="56" xfId="4" applyNumberFormat="1" applyFont="1" applyBorder="1" applyAlignment="1">
      <alignment horizontal="center"/>
    </xf>
    <xf numFmtId="0" fontId="54" fillId="0" borderId="43" xfId="0" applyFont="1" applyFill="1" applyBorder="1" applyAlignment="1">
      <alignment horizontal="center" vertical="top" wrapText="1"/>
    </xf>
    <xf numFmtId="0" fontId="55" fillId="0" borderId="44" xfId="0" applyFont="1" applyFill="1" applyBorder="1" applyAlignment="1">
      <alignment horizontal="left" vertical="top" wrapText="1"/>
    </xf>
    <xf numFmtId="2" fontId="48" fillId="0" borderId="55" xfId="4" applyNumberFormat="1" applyFont="1" applyBorder="1" applyAlignment="1">
      <alignment horizontal="center"/>
    </xf>
    <xf numFmtId="0" fontId="57" fillId="0" borderId="0" xfId="5"/>
    <xf numFmtId="0" fontId="59" fillId="0" borderId="5" xfId="5" applyNumberFormat="1" applyFont="1" applyBorder="1" applyAlignment="1">
      <alignment horizontal="center" vertical="center"/>
    </xf>
    <xf numFmtId="0" fontId="59" fillId="0" borderId="5" xfId="5" applyNumberFormat="1" applyFont="1" applyBorder="1" applyAlignment="1">
      <alignment horizontal="center" vertical="center" wrapText="1"/>
    </xf>
    <xf numFmtId="0" fontId="57" fillId="0" borderId="0" xfId="5" applyNumberFormat="1" applyAlignment="1">
      <alignment horizontal="left" wrapText="1"/>
    </xf>
    <xf numFmtId="0" fontId="57" fillId="0" borderId="0" xfId="5" applyNumberFormat="1" applyAlignment="1">
      <alignment horizontal="center"/>
    </xf>
    <xf numFmtId="0" fontId="57" fillId="0" borderId="0" xfId="5" applyNumberFormat="1" applyAlignment="1">
      <alignment horizontal="right" wrapText="1"/>
    </xf>
    <xf numFmtId="1" fontId="57" fillId="0" borderId="0" xfId="5" applyNumberFormat="1" applyAlignment="1">
      <alignment horizontal="right" wrapText="1"/>
    </xf>
    <xf numFmtId="0" fontId="57" fillId="0" borderId="27" xfId="5" applyFont="1" applyBorder="1" applyAlignment="1">
      <alignment horizontal="left"/>
    </xf>
    <xf numFmtId="3" fontId="59" fillId="0" borderId="27" xfId="5" applyNumberFormat="1" applyFont="1" applyBorder="1" applyAlignment="1">
      <alignment horizontal="right"/>
    </xf>
    <xf numFmtId="0" fontId="61" fillId="0" borderId="0" xfId="5" applyFont="1" applyAlignment="1">
      <alignment horizontal="left"/>
    </xf>
    <xf numFmtId="0" fontId="57" fillId="0" borderId="0" xfId="5" applyAlignment="1">
      <alignment horizontal="left"/>
    </xf>
    <xf numFmtId="0" fontId="10" fillId="0" borderId="10" xfId="4" applyFont="1" applyBorder="1" applyAlignment="1">
      <alignment horizontal="center" vertical="top" wrapText="1"/>
    </xf>
    <xf numFmtId="0" fontId="10" fillId="0" borderId="24" xfId="4" applyFont="1" applyBorder="1" applyAlignment="1">
      <alignment horizontal="center" vertical="top" wrapText="1"/>
    </xf>
    <xf numFmtId="0" fontId="10" fillId="0" borderId="25" xfId="4" applyFont="1" applyBorder="1" applyAlignment="1">
      <alignment horizontal="center" vertical="top" wrapText="1"/>
    </xf>
    <xf numFmtId="0" fontId="34" fillId="4" borderId="0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center" vertical="center" wrapText="1"/>
    </xf>
    <xf numFmtId="0" fontId="28" fillId="4" borderId="24" xfId="0" applyFont="1" applyFill="1" applyBorder="1" applyAlignment="1">
      <alignment horizontal="center" vertical="center" wrapText="1"/>
    </xf>
    <xf numFmtId="0" fontId="28" fillId="4" borderId="25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18" fillId="4" borderId="24" xfId="0" applyFont="1" applyFill="1" applyBorder="1" applyAlignment="1">
      <alignment horizontal="center" vertical="center" wrapText="1"/>
    </xf>
    <xf numFmtId="0" fontId="18" fillId="4" borderId="25" xfId="0" applyFont="1" applyFill="1" applyBorder="1" applyAlignment="1">
      <alignment horizontal="center" vertical="center" wrapText="1"/>
    </xf>
    <xf numFmtId="0" fontId="18" fillId="4" borderId="26" xfId="0" applyFont="1" applyFill="1" applyBorder="1" applyAlignment="1">
      <alignment horizontal="center" vertical="center" wrapText="1"/>
    </xf>
    <xf numFmtId="0" fontId="18" fillId="4" borderId="27" xfId="0" applyFont="1" applyFill="1" applyBorder="1" applyAlignment="1">
      <alignment horizontal="center" vertical="center" wrapText="1"/>
    </xf>
    <xf numFmtId="0" fontId="18" fillId="4" borderId="28" xfId="0" applyFont="1" applyFill="1" applyBorder="1" applyAlignment="1">
      <alignment horizontal="center" vertical="center" wrapText="1"/>
    </xf>
    <xf numFmtId="0" fontId="18" fillId="4" borderId="23" xfId="0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center" wrapText="1"/>
    </xf>
    <xf numFmtId="0" fontId="18" fillId="4" borderId="29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49" fontId="22" fillId="0" borderId="0" xfId="0" applyNumberFormat="1" applyFont="1" applyAlignment="1">
      <alignment horizontal="center"/>
    </xf>
    <xf numFmtId="0" fontId="20" fillId="0" borderId="0" xfId="4" applyFont="1" applyAlignment="1">
      <alignment horizontal="center"/>
    </xf>
    <xf numFmtId="0" fontId="47" fillId="0" borderId="0" xfId="0" applyFont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5" borderId="33" xfId="0" applyFont="1" applyFill="1" applyBorder="1" applyAlignment="1">
      <alignment horizontal="center" vertical="top" wrapText="1"/>
    </xf>
    <xf numFmtId="0" fontId="24" fillId="5" borderId="34" xfId="0" applyFont="1" applyFill="1" applyBorder="1" applyAlignment="1">
      <alignment horizontal="center" vertical="top" wrapText="1"/>
    </xf>
    <xf numFmtId="0" fontId="58" fillId="0" borderId="0" xfId="5" applyNumberFormat="1" applyFont="1" applyAlignment="1">
      <alignment horizontal="center"/>
    </xf>
    <xf numFmtId="0" fontId="59" fillId="0" borderId="0" xfId="5" applyNumberFormat="1" applyFont="1" applyAlignment="1">
      <alignment horizontal="center"/>
    </xf>
    <xf numFmtId="0" fontId="59" fillId="0" borderId="27" xfId="5" applyNumberFormat="1" applyFont="1" applyBorder="1" applyAlignment="1">
      <alignment horizontal="right"/>
    </xf>
    <xf numFmtId="0" fontId="60" fillId="0" borderId="0" xfId="5" applyFont="1" applyAlignment="1">
      <alignment horizontal="left"/>
    </xf>
  </cellXfs>
  <cellStyles count="6">
    <cellStyle name="Обычный" xfId="0" builtinId="0"/>
    <cellStyle name="Обычный 2" xfId="2"/>
    <cellStyle name="Обычный 3" xfId="1"/>
    <cellStyle name="Обычный 3 2" xfId="3"/>
    <cellStyle name="Обычный 3 3" xfId="4"/>
    <cellStyle name="Обычный_Лист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22</xdr:row>
      <xdr:rowOff>19049</xdr:rowOff>
    </xdr:from>
    <xdr:ext cx="6391274" cy="1514475"/>
    <xdr:sp macro="" textlink="">
      <xdr:nvSpPr>
        <xdr:cNvPr id="2" name="Прямоугольник 1"/>
        <xdr:cNvSpPr/>
      </xdr:nvSpPr>
      <xdr:spPr>
        <a:xfrm>
          <a:off x="1" y="3952874"/>
          <a:ext cx="6391274" cy="151447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3600" b="1">
              <a:effectLst>
                <a:glow rad="45466">
                  <a:schemeClr val="accent1">
                    <a:satMod val="220000"/>
                    <a:alpha val="35000"/>
                  </a:schemeClr>
                </a:glow>
              </a:effectLst>
              <a:latin typeface="+mn-lt"/>
              <a:ea typeface="+mn-ea"/>
              <a:cs typeface="+mn-cs"/>
            </a:rPr>
            <a:t>Зимовий Кубок України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3600" b="1">
              <a:effectLst>
                <a:glow rad="45466">
                  <a:schemeClr val="accent1">
                    <a:satMod val="220000"/>
                    <a:alpha val="35000"/>
                  </a:schemeClr>
                </a:glow>
              </a:effectLst>
              <a:latin typeface="+mn-lt"/>
              <a:ea typeface="+mn-ea"/>
              <a:cs typeface="+mn-cs"/>
            </a:rPr>
            <a:t>з легкої атлетики </a:t>
          </a:r>
          <a:endParaRPr lang="ru-RU" sz="3600" b="1" cap="none" spc="300">
            <a:ln w="11430" cmpd="sng">
              <a:solidFill>
                <a:schemeClr val="accent1">
                  <a:tint val="10000"/>
                </a:schemeClr>
              </a:solidFill>
              <a:prstDash val="solid"/>
              <a:miter lim="800000"/>
            </a:ln>
            <a:solidFill>
              <a:sysClr val="windowText" lastClr="000000"/>
            </a:solidFill>
            <a:effectLst>
              <a:glow rad="45500">
                <a:schemeClr val="accent1">
                  <a:satMod val="220000"/>
                  <a:alpha val="35000"/>
                </a:schemeClr>
              </a:glow>
            </a:effectLst>
          </a:endParaRPr>
        </a:p>
        <a:p>
          <a:pPr algn="ctr"/>
          <a:endParaRPr lang="ru-RU" sz="3200" b="1" cap="none" spc="300">
            <a:ln w="11430" cmpd="sng">
              <a:solidFill>
                <a:schemeClr val="accent1">
                  <a:tint val="10000"/>
                </a:schemeClr>
              </a:solidFill>
              <a:prstDash val="solid"/>
              <a:miter lim="800000"/>
            </a:ln>
            <a:gradFill>
              <a:gsLst>
                <a:gs pos="10000">
                  <a:schemeClr val="accent1">
                    <a:tint val="83000"/>
                    <a:shade val="100000"/>
                    <a:satMod val="200000"/>
                  </a:schemeClr>
                </a:gs>
                <a:gs pos="75000">
                  <a:schemeClr val="accent1">
                    <a:tint val="100000"/>
                    <a:shade val="50000"/>
                    <a:satMod val="150000"/>
                  </a:schemeClr>
                </a:gs>
              </a:gsLst>
              <a:lin ang="5400000"/>
            </a:gradFill>
            <a:effectLst>
              <a:glow rad="45500">
                <a:schemeClr val="accent1">
                  <a:satMod val="220000"/>
                  <a:alpha val="35000"/>
                </a:schemeClr>
              </a:glow>
            </a:effectLst>
          </a:endParaRPr>
        </a:p>
      </xdr:txBody>
    </xdr:sp>
    <xdr:clientData/>
  </xdr:oneCellAnchor>
  <xdr:twoCellAnchor editAs="oneCell">
    <xdr:from>
      <xdr:col>0</xdr:col>
      <xdr:colOff>57150</xdr:colOff>
      <xdr:row>25</xdr:row>
      <xdr:rowOff>152400</xdr:rowOff>
    </xdr:from>
    <xdr:to>
      <xdr:col>10</xdr:col>
      <xdr:colOff>28575</xdr:colOff>
      <xdr:row>31</xdr:row>
      <xdr:rowOff>66675</xdr:rowOff>
    </xdr:to>
    <xdr:sp macro="" textlink="">
      <xdr:nvSpPr>
        <xdr:cNvPr id="3" name="Прямоугольник 2"/>
        <xdr:cNvSpPr>
          <a:spLocks noChangeArrowheads="1"/>
        </xdr:cNvSpPr>
      </xdr:nvSpPr>
      <xdr:spPr bwMode="auto">
        <a:xfrm>
          <a:off x="57150" y="4572000"/>
          <a:ext cx="639127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2</xdr:col>
      <xdr:colOff>95250</xdr:colOff>
      <xdr:row>43</xdr:row>
      <xdr:rowOff>95250</xdr:rowOff>
    </xdr:to>
    <xdr:sp macro="" textlink="">
      <xdr:nvSpPr>
        <xdr:cNvPr id="4" name="Прямоугольник 4"/>
        <xdr:cNvSpPr>
          <a:spLocks noChangeArrowheads="1"/>
        </xdr:cNvSpPr>
      </xdr:nvSpPr>
      <xdr:spPr bwMode="auto">
        <a:xfrm>
          <a:off x="0" y="8743950"/>
          <a:ext cx="13144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9</xdr:col>
      <xdr:colOff>752475</xdr:colOff>
      <xdr:row>50</xdr:row>
      <xdr:rowOff>28575</xdr:rowOff>
    </xdr:to>
    <xdr:sp macro="" textlink="">
      <xdr:nvSpPr>
        <xdr:cNvPr id="5" name="Прямоугольник 2"/>
        <xdr:cNvSpPr>
          <a:spLocks noChangeArrowheads="1"/>
        </xdr:cNvSpPr>
      </xdr:nvSpPr>
      <xdr:spPr bwMode="auto">
        <a:xfrm>
          <a:off x="0" y="8743950"/>
          <a:ext cx="609600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152400</xdr:colOff>
      <xdr:row>42</xdr:row>
      <xdr:rowOff>0</xdr:rowOff>
    </xdr:from>
    <xdr:to>
      <xdr:col>9</xdr:col>
      <xdr:colOff>400050</xdr:colOff>
      <xdr:row>45</xdr:row>
      <xdr:rowOff>104775</xdr:rowOff>
    </xdr:to>
    <xdr:sp macro="" textlink="">
      <xdr:nvSpPr>
        <xdr:cNvPr id="6" name="Прямоугольник 3"/>
        <xdr:cNvSpPr>
          <a:spLocks noChangeArrowheads="1"/>
        </xdr:cNvSpPr>
      </xdr:nvSpPr>
      <xdr:spPr bwMode="auto">
        <a:xfrm>
          <a:off x="152400" y="8743950"/>
          <a:ext cx="57340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9</xdr:col>
      <xdr:colOff>771525</xdr:colOff>
      <xdr:row>59</xdr:row>
      <xdr:rowOff>38100</xdr:rowOff>
    </xdr:to>
    <xdr:sp macro="" textlink="">
      <xdr:nvSpPr>
        <xdr:cNvPr id="7" name="Прямоугольник 7"/>
        <xdr:cNvSpPr>
          <a:spLocks noChangeArrowheads="1"/>
        </xdr:cNvSpPr>
      </xdr:nvSpPr>
      <xdr:spPr bwMode="auto">
        <a:xfrm>
          <a:off x="0" y="8743950"/>
          <a:ext cx="6096000" cy="3086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9</xdr:col>
      <xdr:colOff>752475</xdr:colOff>
      <xdr:row>50</xdr:row>
      <xdr:rowOff>28575</xdr:rowOff>
    </xdr:to>
    <xdr:sp macro="" textlink="">
      <xdr:nvSpPr>
        <xdr:cNvPr id="8" name="Прямоугольник 2"/>
        <xdr:cNvSpPr>
          <a:spLocks noChangeArrowheads="1"/>
        </xdr:cNvSpPr>
      </xdr:nvSpPr>
      <xdr:spPr bwMode="auto">
        <a:xfrm>
          <a:off x="0" y="8743950"/>
          <a:ext cx="609600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152400</xdr:colOff>
      <xdr:row>42</xdr:row>
      <xdr:rowOff>0</xdr:rowOff>
    </xdr:from>
    <xdr:to>
      <xdr:col>9</xdr:col>
      <xdr:colOff>400050</xdr:colOff>
      <xdr:row>45</xdr:row>
      <xdr:rowOff>104775</xdr:rowOff>
    </xdr:to>
    <xdr:sp macro="" textlink="">
      <xdr:nvSpPr>
        <xdr:cNvPr id="9" name="Прямоугольник 3"/>
        <xdr:cNvSpPr>
          <a:spLocks noChangeArrowheads="1"/>
        </xdr:cNvSpPr>
      </xdr:nvSpPr>
      <xdr:spPr bwMode="auto">
        <a:xfrm>
          <a:off x="152400" y="8743950"/>
          <a:ext cx="57340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152400</xdr:colOff>
      <xdr:row>42</xdr:row>
      <xdr:rowOff>0</xdr:rowOff>
    </xdr:from>
    <xdr:to>
      <xdr:col>2</xdr:col>
      <xdr:colOff>504825</xdr:colOff>
      <xdr:row>45</xdr:row>
      <xdr:rowOff>104775</xdr:rowOff>
    </xdr:to>
    <xdr:sp macro="" textlink="">
      <xdr:nvSpPr>
        <xdr:cNvPr id="10" name="Прямоугольник 3"/>
        <xdr:cNvSpPr>
          <a:spLocks noChangeArrowheads="1"/>
        </xdr:cNvSpPr>
      </xdr:nvSpPr>
      <xdr:spPr bwMode="auto">
        <a:xfrm>
          <a:off x="152400" y="8743950"/>
          <a:ext cx="15716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10</xdr:col>
      <xdr:colOff>133350</xdr:colOff>
      <xdr:row>63</xdr:row>
      <xdr:rowOff>66675</xdr:rowOff>
    </xdr:to>
    <xdr:sp macro="" textlink="">
      <xdr:nvSpPr>
        <xdr:cNvPr id="11" name="Прямоугольник 10"/>
        <xdr:cNvSpPr>
          <a:spLocks noChangeArrowheads="1"/>
        </xdr:cNvSpPr>
      </xdr:nvSpPr>
      <xdr:spPr bwMode="auto">
        <a:xfrm>
          <a:off x="0" y="9877425"/>
          <a:ext cx="6229350" cy="3762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9</xdr:col>
      <xdr:colOff>752475</xdr:colOff>
      <xdr:row>52</xdr:row>
      <xdr:rowOff>19050</xdr:rowOff>
    </xdr:to>
    <xdr:sp macro="" textlink="">
      <xdr:nvSpPr>
        <xdr:cNvPr id="12" name="Прямоугольник 2"/>
        <xdr:cNvSpPr>
          <a:spLocks noChangeArrowheads="1"/>
        </xdr:cNvSpPr>
      </xdr:nvSpPr>
      <xdr:spPr bwMode="auto">
        <a:xfrm>
          <a:off x="0" y="9877425"/>
          <a:ext cx="609600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2</xdr:col>
      <xdr:colOff>95250</xdr:colOff>
      <xdr:row>43</xdr:row>
      <xdr:rowOff>95250</xdr:rowOff>
    </xdr:to>
    <xdr:sp macro="" textlink="">
      <xdr:nvSpPr>
        <xdr:cNvPr id="13" name="Прямоугольник 4"/>
        <xdr:cNvSpPr>
          <a:spLocks noChangeArrowheads="1"/>
        </xdr:cNvSpPr>
      </xdr:nvSpPr>
      <xdr:spPr bwMode="auto">
        <a:xfrm>
          <a:off x="0" y="9877425"/>
          <a:ext cx="13144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285750</xdr:colOff>
      <xdr:row>9</xdr:row>
      <xdr:rowOff>28575</xdr:rowOff>
    </xdr:from>
    <xdr:to>
      <xdr:col>7</xdr:col>
      <xdr:colOff>438150</xdr:colOff>
      <xdr:row>15</xdr:row>
      <xdr:rowOff>9525</xdr:rowOff>
    </xdr:to>
    <xdr:pic>
      <xdr:nvPicPr>
        <xdr:cNvPr id="15" name="Рисунок 14" descr="2015.02.20-21_kyiv_flau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04950" y="1857375"/>
          <a:ext cx="3200400" cy="95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66675</xdr:rowOff>
    </xdr:from>
    <xdr:to>
      <xdr:col>1</xdr:col>
      <xdr:colOff>1257300</xdr:colOff>
      <xdr:row>5</xdr:row>
      <xdr:rowOff>0</xdr:rowOff>
    </xdr:to>
    <xdr:pic>
      <xdr:nvPicPr>
        <xdr:cNvPr id="2" name="Рисунок 1" descr="2015.02.20-21_kyiv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228600"/>
          <a:ext cx="1733550" cy="8667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57150</xdr:rowOff>
    </xdr:from>
    <xdr:to>
      <xdr:col>3</xdr:col>
      <xdr:colOff>133350</xdr:colOff>
      <xdr:row>4</xdr:row>
      <xdr:rowOff>209550</xdr:rowOff>
    </xdr:to>
    <xdr:pic>
      <xdr:nvPicPr>
        <xdr:cNvPr id="2" name="Рисунок 1" descr="2015.02.20-21_kyiv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247650"/>
          <a:ext cx="1714500" cy="857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63501</xdr:rowOff>
    </xdr:from>
    <xdr:to>
      <xdr:col>2</xdr:col>
      <xdr:colOff>1513418</xdr:colOff>
      <xdr:row>3</xdr:row>
      <xdr:rowOff>19656</xdr:rowOff>
    </xdr:to>
    <xdr:pic>
      <xdr:nvPicPr>
        <xdr:cNvPr id="3" name="Рисунок 2" descr="2015.02.20-21_kyiv_flau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751" y="63501"/>
          <a:ext cx="2413000" cy="7181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3"/>
  <sheetViews>
    <sheetView topLeftCell="A74" workbookViewId="0">
      <selection activeCell="N98" sqref="N98"/>
    </sheetView>
  </sheetViews>
  <sheetFormatPr defaultRowHeight="15"/>
  <cols>
    <col min="1" max="1" width="4.42578125" style="124" customWidth="1"/>
    <col min="2" max="2" width="8.42578125" style="124" customWidth="1"/>
    <col min="3" max="3" width="15.28515625" style="61" customWidth="1"/>
    <col min="4" max="4" width="7.42578125" style="61" customWidth="1"/>
    <col min="5" max="5" width="11.28515625" style="61" customWidth="1"/>
    <col min="6" max="6" width="9.140625" style="61"/>
    <col min="7" max="7" width="20.85546875" style="61" customWidth="1"/>
    <col min="8" max="8" width="5.85546875" style="61" customWidth="1"/>
    <col min="9" max="9" width="7.28515625" style="61" customWidth="1"/>
    <col min="10" max="10" width="6.7109375" style="127" customWidth="1"/>
    <col min="11" max="13" width="9.140625" style="61"/>
    <col min="14" max="16384" width="9.140625" style="62"/>
  </cols>
  <sheetData>
    <row r="1" spans="1:13">
      <c r="E1" s="134" t="s">
        <v>121</v>
      </c>
      <c r="K1" s="62"/>
      <c r="L1" s="62"/>
      <c r="M1" s="62"/>
    </row>
    <row r="2" spans="1:13">
      <c r="E2" s="134" t="s">
        <v>46</v>
      </c>
      <c r="K2" s="62"/>
      <c r="L2" s="62"/>
      <c r="M2" s="62"/>
    </row>
    <row r="3" spans="1:13">
      <c r="E3" s="134" t="s">
        <v>120</v>
      </c>
      <c r="K3" s="62"/>
      <c r="L3" s="62"/>
      <c r="M3" s="62"/>
    </row>
    <row r="4" spans="1:13" ht="18.75">
      <c r="E4" s="123" t="s">
        <v>44</v>
      </c>
      <c r="K4" s="62"/>
      <c r="L4" s="62"/>
      <c r="M4" s="62"/>
    </row>
    <row r="5" spans="1:13" ht="15" customHeight="1">
      <c r="E5" s="122"/>
      <c r="J5" s="136" t="s">
        <v>119</v>
      </c>
      <c r="K5" s="62"/>
      <c r="L5" s="62"/>
      <c r="M5" s="62"/>
    </row>
    <row r="6" spans="1:13" ht="18.75">
      <c r="E6" s="87" t="s">
        <v>118</v>
      </c>
      <c r="J6" s="62"/>
      <c r="K6" s="62"/>
      <c r="L6" s="62"/>
      <c r="M6" s="62"/>
    </row>
    <row r="7" spans="1:13" ht="18.75" customHeight="1">
      <c r="A7" s="236" t="s">
        <v>117</v>
      </c>
      <c r="B7" s="237"/>
      <c r="C7" s="237"/>
      <c r="D7" s="237"/>
      <c r="E7" s="237"/>
      <c r="F7" s="237"/>
      <c r="G7" s="237"/>
      <c r="H7" s="237"/>
      <c r="I7" s="237"/>
      <c r="J7" s="238"/>
      <c r="K7" s="62"/>
      <c r="L7" s="62"/>
      <c r="M7" s="62"/>
    </row>
    <row r="8" spans="1:13" ht="15.75">
      <c r="A8" s="121">
        <v>12</v>
      </c>
      <c r="B8" s="121" t="s">
        <v>122</v>
      </c>
      <c r="C8" s="115" t="s">
        <v>111</v>
      </c>
      <c r="D8" s="115" t="s">
        <v>98</v>
      </c>
      <c r="E8" s="115" t="s">
        <v>116</v>
      </c>
      <c r="F8" s="117">
        <v>0.45833333333333331</v>
      </c>
      <c r="G8" s="115"/>
      <c r="H8" s="115"/>
      <c r="I8" s="115"/>
      <c r="J8" s="128"/>
      <c r="K8" s="62"/>
      <c r="L8" s="62"/>
      <c r="M8" s="62"/>
    </row>
    <row r="9" spans="1:13" ht="15.75">
      <c r="A9" s="121">
        <v>10</v>
      </c>
      <c r="B9" s="121" t="s">
        <v>122</v>
      </c>
      <c r="C9" s="115" t="s">
        <v>111</v>
      </c>
      <c r="D9" s="115" t="s">
        <v>101</v>
      </c>
      <c r="E9" s="115" t="s">
        <v>116</v>
      </c>
      <c r="F9" s="117">
        <v>0.46875</v>
      </c>
      <c r="G9" s="115"/>
      <c r="H9" s="115"/>
      <c r="I9" s="115"/>
      <c r="J9" s="128"/>
      <c r="K9" s="62"/>
      <c r="L9" s="62"/>
      <c r="M9" s="62"/>
    </row>
    <row r="10" spans="1:13" ht="15.75">
      <c r="A10" s="121">
        <v>13</v>
      </c>
      <c r="B10" s="121" t="s">
        <v>122</v>
      </c>
      <c r="C10" s="115" t="s">
        <v>110</v>
      </c>
      <c r="D10" s="115" t="s">
        <v>101</v>
      </c>
      <c r="E10" s="115" t="s">
        <v>116</v>
      </c>
      <c r="F10" s="117">
        <v>0.47916666666666669</v>
      </c>
      <c r="G10" s="115"/>
      <c r="H10" s="115"/>
      <c r="I10" s="115"/>
      <c r="J10" s="128"/>
      <c r="K10" s="62"/>
      <c r="L10" s="62"/>
      <c r="M10" s="62"/>
    </row>
    <row r="11" spans="1:13" ht="15.75">
      <c r="A11" s="121">
        <v>30</v>
      </c>
      <c r="B11" s="121" t="s">
        <v>123</v>
      </c>
      <c r="C11" s="115" t="s">
        <v>110</v>
      </c>
      <c r="D11" s="115" t="s">
        <v>98</v>
      </c>
      <c r="E11" s="115" t="s">
        <v>116</v>
      </c>
      <c r="F11" s="117">
        <v>0.4861111111111111</v>
      </c>
      <c r="G11" s="115"/>
      <c r="H11" s="115"/>
      <c r="I11" s="115"/>
      <c r="J11" s="128"/>
      <c r="K11" s="62"/>
      <c r="L11" s="62"/>
      <c r="M11" s="62"/>
    </row>
    <row r="12" spans="1:13" ht="18.75" customHeight="1">
      <c r="A12" s="236" t="s">
        <v>115</v>
      </c>
      <c r="B12" s="237"/>
      <c r="C12" s="237"/>
      <c r="D12" s="237"/>
      <c r="E12" s="237"/>
      <c r="F12" s="237"/>
      <c r="G12" s="237"/>
      <c r="H12" s="237"/>
      <c r="I12" s="237"/>
      <c r="J12" s="238"/>
      <c r="K12" s="62"/>
      <c r="L12" s="62"/>
      <c r="M12" s="62"/>
    </row>
    <row r="13" spans="1:13" ht="15" customHeight="1">
      <c r="A13" s="121"/>
      <c r="B13" s="121"/>
      <c r="C13" s="115"/>
      <c r="D13" s="115"/>
      <c r="E13" s="115"/>
      <c r="F13" s="117">
        <v>0.52083333333333337</v>
      </c>
      <c r="G13" s="116" t="s">
        <v>113</v>
      </c>
      <c r="H13" s="115" t="s">
        <v>106</v>
      </c>
      <c r="I13" s="115" t="s">
        <v>100</v>
      </c>
      <c r="J13" s="128">
        <v>6</v>
      </c>
      <c r="K13" s="62"/>
      <c r="L13" s="62"/>
      <c r="M13" s="62"/>
    </row>
    <row r="14" spans="1:13" ht="15" customHeight="1">
      <c r="A14" s="121"/>
      <c r="B14" s="121"/>
      <c r="C14" s="115"/>
      <c r="D14" s="115"/>
      <c r="E14" s="115"/>
      <c r="F14" s="117">
        <v>0.52083333333333337</v>
      </c>
      <c r="G14" s="116" t="s">
        <v>114</v>
      </c>
      <c r="H14" s="115" t="s">
        <v>98</v>
      </c>
      <c r="I14" s="115" t="s">
        <v>100</v>
      </c>
      <c r="J14" s="128">
        <v>21</v>
      </c>
      <c r="K14" s="62"/>
      <c r="L14" s="62"/>
      <c r="M14" s="62"/>
    </row>
    <row r="15" spans="1:13" ht="15" customHeight="1">
      <c r="A15" s="121"/>
      <c r="B15" s="121"/>
      <c r="C15" s="115"/>
      <c r="D15" s="115"/>
      <c r="E15" s="115"/>
      <c r="F15" s="117">
        <v>0.54166666666666663</v>
      </c>
      <c r="G15" s="116" t="s">
        <v>112</v>
      </c>
      <c r="H15" s="115" t="s">
        <v>98</v>
      </c>
      <c r="I15" s="115" t="s">
        <v>100</v>
      </c>
      <c r="J15" s="128">
        <v>21</v>
      </c>
      <c r="K15" s="62"/>
      <c r="L15" s="62"/>
      <c r="M15" s="62"/>
    </row>
    <row r="16" spans="1:13" ht="15" customHeight="1">
      <c r="A16" s="121"/>
      <c r="B16" s="121"/>
      <c r="C16" s="120"/>
      <c r="D16" s="115"/>
      <c r="E16" s="115"/>
      <c r="F16" s="117">
        <v>0.57291666666666663</v>
      </c>
      <c r="G16" s="116" t="s">
        <v>114</v>
      </c>
      <c r="H16" s="115" t="s">
        <v>106</v>
      </c>
      <c r="I16" s="115" t="s">
        <v>100</v>
      </c>
      <c r="J16" s="128">
        <v>15</v>
      </c>
      <c r="K16" s="62"/>
      <c r="L16" s="62"/>
      <c r="M16" s="62"/>
    </row>
    <row r="17" spans="1:13" ht="15" customHeight="1">
      <c r="A17" s="121"/>
      <c r="B17" s="121"/>
      <c r="C17" s="115"/>
      <c r="D17" s="115"/>
      <c r="E17" s="115"/>
      <c r="F17" s="117">
        <v>0.58333333333333337</v>
      </c>
      <c r="G17" s="116" t="s">
        <v>113</v>
      </c>
      <c r="H17" s="115" t="s">
        <v>98</v>
      </c>
      <c r="I17" s="115" t="s">
        <v>100</v>
      </c>
      <c r="J17" s="128">
        <v>4</v>
      </c>
      <c r="K17" s="62"/>
      <c r="L17" s="62"/>
      <c r="M17" s="62"/>
    </row>
    <row r="18" spans="1:13" ht="15" customHeight="1">
      <c r="A18" s="121"/>
      <c r="B18" s="121"/>
      <c r="C18" s="115"/>
      <c r="D18" s="115"/>
      <c r="E18" s="115"/>
      <c r="F18" s="117">
        <v>0.60416666666666663</v>
      </c>
      <c r="G18" s="116" t="s">
        <v>112</v>
      </c>
      <c r="H18" s="115" t="s">
        <v>106</v>
      </c>
      <c r="I18" s="115" t="s">
        <v>100</v>
      </c>
      <c r="J18" s="128">
        <v>11</v>
      </c>
      <c r="K18" s="62"/>
      <c r="L18" s="62"/>
      <c r="M18" s="62"/>
    </row>
    <row r="19" spans="1:13" ht="15" customHeight="1">
      <c r="A19" s="121"/>
      <c r="B19" s="121"/>
      <c r="C19" s="115" t="s">
        <v>111</v>
      </c>
      <c r="D19" s="115" t="s">
        <v>101</v>
      </c>
      <c r="E19" s="118" t="s">
        <v>97</v>
      </c>
      <c r="F19" s="117">
        <v>0.66666666666666663</v>
      </c>
      <c r="G19" s="115"/>
      <c r="H19" s="115"/>
      <c r="I19" s="118"/>
      <c r="J19" s="128"/>
      <c r="K19" s="62"/>
      <c r="L19" s="62"/>
      <c r="M19" s="62"/>
    </row>
    <row r="20" spans="1:13" ht="15" customHeight="1">
      <c r="A20" s="121"/>
      <c r="B20" s="121"/>
      <c r="C20" s="115" t="s">
        <v>111</v>
      </c>
      <c r="D20" s="115" t="s">
        <v>98</v>
      </c>
      <c r="E20" s="118" t="s">
        <v>97</v>
      </c>
      <c r="F20" s="117">
        <v>0.67361111111111116</v>
      </c>
      <c r="G20" s="115"/>
      <c r="H20" s="115"/>
      <c r="I20" s="118"/>
      <c r="J20" s="128"/>
      <c r="K20" s="62"/>
      <c r="L20" s="62"/>
      <c r="M20" s="62"/>
    </row>
    <row r="21" spans="1:13" ht="15" customHeight="1">
      <c r="A21" s="121"/>
      <c r="B21" s="121"/>
      <c r="C21" s="115" t="s">
        <v>110</v>
      </c>
      <c r="D21" s="115" t="s">
        <v>101</v>
      </c>
      <c r="E21" s="118" t="s">
        <v>97</v>
      </c>
      <c r="F21" s="117">
        <v>0.68055555555555547</v>
      </c>
      <c r="G21" s="115"/>
      <c r="H21" s="115"/>
      <c r="I21" s="118"/>
      <c r="J21" s="128"/>
      <c r="K21" s="62"/>
      <c r="L21" s="62"/>
      <c r="M21" s="62"/>
    </row>
    <row r="22" spans="1:13" ht="15" customHeight="1">
      <c r="A22" s="121"/>
      <c r="B22" s="121"/>
      <c r="C22" s="115" t="s">
        <v>110</v>
      </c>
      <c r="D22" s="115" t="s">
        <v>98</v>
      </c>
      <c r="E22" s="118" t="s">
        <v>97</v>
      </c>
      <c r="F22" s="117">
        <v>0.6875</v>
      </c>
      <c r="G22" s="115"/>
      <c r="H22" s="115"/>
      <c r="I22" s="115"/>
      <c r="J22" s="128"/>
      <c r="K22" s="62"/>
      <c r="L22" s="62"/>
      <c r="M22" s="62"/>
    </row>
    <row r="23" spans="1:13" ht="15" customHeight="1">
      <c r="A23" s="121">
        <v>15</v>
      </c>
      <c r="B23" s="121" t="s">
        <v>124</v>
      </c>
      <c r="C23" s="115" t="s">
        <v>109</v>
      </c>
      <c r="D23" s="115" t="s">
        <v>101</v>
      </c>
      <c r="E23" s="118" t="s">
        <v>97</v>
      </c>
      <c r="F23" s="117">
        <v>0.69444444444444453</v>
      </c>
      <c r="G23" s="115"/>
      <c r="H23" s="115"/>
      <c r="I23" s="118"/>
      <c r="J23" s="128"/>
      <c r="K23" s="62"/>
      <c r="L23" s="62"/>
      <c r="M23" s="62"/>
    </row>
    <row r="24" spans="1:13" ht="15" customHeight="1">
      <c r="A24" s="121">
        <v>33</v>
      </c>
      <c r="B24" s="121" t="s">
        <v>125</v>
      </c>
      <c r="C24" s="115" t="s">
        <v>109</v>
      </c>
      <c r="D24" s="115" t="s">
        <v>98</v>
      </c>
      <c r="E24" s="118" t="s">
        <v>97</v>
      </c>
      <c r="F24" s="117">
        <v>0.70486111111111116</v>
      </c>
      <c r="G24" s="115"/>
      <c r="H24" s="115"/>
      <c r="I24" s="115"/>
      <c r="J24" s="128"/>
      <c r="K24" s="62"/>
      <c r="L24" s="62"/>
      <c r="M24" s="62"/>
    </row>
    <row r="25" spans="1:13" ht="15" customHeight="1">
      <c r="A25" s="121">
        <v>21</v>
      </c>
      <c r="B25" s="121" t="s">
        <v>126</v>
      </c>
      <c r="C25" s="115" t="s">
        <v>108</v>
      </c>
      <c r="D25" s="115" t="s">
        <v>101</v>
      </c>
      <c r="E25" s="118" t="s">
        <v>97</v>
      </c>
      <c r="F25" s="117">
        <v>0.71875</v>
      </c>
      <c r="G25" s="115"/>
      <c r="H25" s="115"/>
      <c r="I25" s="118"/>
      <c r="J25" s="128"/>
      <c r="K25" s="62"/>
      <c r="L25" s="62"/>
      <c r="M25" s="62"/>
    </row>
    <row r="26" spans="1:13" ht="15" customHeight="1">
      <c r="A26" s="121">
        <v>43</v>
      </c>
      <c r="B26" s="121" t="s">
        <v>127</v>
      </c>
      <c r="C26" s="115" t="s">
        <v>108</v>
      </c>
      <c r="D26" s="115" t="s">
        <v>98</v>
      </c>
      <c r="E26" s="118" t="s">
        <v>97</v>
      </c>
      <c r="F26" s="117">
        <v>0.72916666666666663</v>
      </c>
      <c r="G26" s="115"/>
      <c r="H26" s="115"/>
      <c r="I26" s="115"/>
      <c r="J26" s="128"/>
      <c r="K26" s="62"/>
      <c r="L26" s="62"/>
      <c r="M26" s="62"/>
    </row>
    <row r="27" spans="1:13" ht="18.75" customHeight="1">
      <c r="A27" s="236" t="s">
        <v>107</v>
      </c>
      <c r="B27" s="237"/>
      <c r="C27" s="237"/>
      <c r="D27" s="237"/>
      <c r="E27" s="237"/>
      <c r="F27" s="237"/>
      <c r="G27" s="237"/>
      <c r="H27" s="237"/>
      <c r="I27" s="237"/>
      <c r="J27" s="238"/>
      <c r="K27" s="62"/>
      <c r="L27" s="62"/>
      <c r="M27" s="62"/>
    </row>
    <row r="28" spans="1:13" ht="15.75">
      <c r="A28" s="121">
        <v>11</v>
      </c>
      <c r="B28" s="121" t="s">
        <v>128</v>
      </c>
      <c r="C28" s="115" t="s">
        <v>105</v>
      </c>
      <c r="D28" s="115" t="s">
        <v>101</v>
      </c>
      <c r="E28" s="118" t="s">
        <v>97</v>
      </c>
      <c r="F28" s="117">
        <v>0.4375</v>
      </c>
      <c r="G28" s="116" t="s">
        <v>102</v>
      </c>
      <c r="H28" s="115" t="s">
        <v>98</v>
      </c>
      <c r="I28" s="115" t="s">
        <v>100</v>
      </c>
      <c r="J28" s="128">
        <v>11</v>
      </c>
      <c r="K28" s="62"/>
      <c r="L28" s="62"/>
      <c r="M28" s="62"/>
    </row>
    <row r="29" spans="1:13" ht="15.75">
      <c r="A29" s="121"/>
      <c r="B29" s="121"/>
      <c r="C29" s="115"/>
      <c r="D29" s="115"/>
      <c r="E29" s="118"/>
      <c r="F29" s="117">
        <v>0.4375</v>
      </c>
      <c r="G29" s="116" t="s">
        <v>103</v>
      </c>
      <c r="H29" s="119" t="s">
        <v>106</v>
      </c>
      <c r="I29" s="115" t="s">
        <v>100</v>
      </c>
      <c r="J29" s="128">
        <v>5</v>
      </c>
      <c r="K29" s="62"/>
      <c r="L29" s="62"/>
      <c r="M29" s="62"/>
    </row>
    <row r="30" spans="1:13" ht="15.75">
      <c r="A30" s="121">
        <v>16</v>
      </c>
      <c r="B30" s="121" t="s">
        <v>128</v>
      </c>
      <c r="C30" s="115" t="s">
        <v>105</v>
      </c>
      <c r="D30" s="115" t="s">
        <v>98</v>
      </c>
      <c r="E30" s="118" t="s">
        <v>97</v>
      </c>
      <c r="F30" s="117">
        <v>0.44791666666666669</v>
      </c>
      <c r="G30" s="116"/>
      <c r="H30" s="119"/>
      <c r="I30" s="115"/>
      <c r="J30" s="128"/>
      <c r="K30" s="62"/>
      <c r="L30" s="62"/>
      <c r="M30" s="62"/>
    </row>
    <row r="31" spans="1:13" ht="15.75">
      <c r="A31" s="121">
        <v>16</v>
      </c>
      <c r="B31" s="121" t="s">
        <v>125</v>
      </c>
      <c r="C31" s="115" t="s">
        <v>104</v>
      </c>
      <c r="D31" s="115" t="s">
        <v>101</v>
      </c>
      <c r="E31" s="118" t="s">
        <v>97</v>
      </c>
      <c r="F31" s="117">
        <v>0.45833333333333331</v>
      </c>
      <c r="G31" s="116"/>
      <c r="H31" s="115"/>
      <c r="I31" s="115"/>
      <c r="J31" s="128"/>
      <c r="K31" s="62"/>
      <c r="L31" s="62"/>
      <c r="M31" s="62"/>
    </row>
    <row r="32" spans="1:13" ht="15.75">
      <c r="A32" s="121">
        <v>41</v>
      </c>
      <c r="B32" s="121" t="s">
        <v>129</v>
      </c>
      <c r="C32" s="115" t="s">
        <v>104</v>
      </c>
      <c r="D32" s="115" t="s">
        <v>98</v>
      </c>
      <c r="E32" s="118" t="s">
        <v>97</v>
      </c>
      <c r="F32" s="117">
        <v>0.46875</v>
      </c>
      <c r="G32" s="116" t="s">
        <v>103</v>
      </c>
      <c r="H32" s="115" t="s">
        <v>98</v>
      </c>
      <c r="I32" s="115" t="s">
        <v>100</v>
      </c>
      <c r="J32" s="128">
        <v>9</v>
      </c>
      <c r="K32" s="62"/>
      <c r="L32" s="62"/>
      <c r="M32" s="62"/>
    </row>
    <row r="33" spans="1:13" ht="15.75">
      <c r="A33" s="121"/>
      <c r="B33" s="121"/>
      <c r="C33" s="62"/>
      <c r="D33" s="62"/>
      <c r="E33" s="62"/>
      <c r="F33" s="117">
        <v>0.47916666666666669</v>
      </c>
      <c r="G33" s="116" t="s">
        <v>102</v>
      </c>
      <c r="H33" s="115" t="s">
        <v>101</v>
      </c>
      <c r="I33" s="115" t="s">
        <v>100</v>
      </c>
      <c r="J33" s="128">
        <v>9</v>
      </c>
      <c r="K33" s="62"/>
      <c r="L33" s="62"/>
      <c r="M33" s="62"/>
    </row>
    <row r="34" spans="1:13" ht="15.75">
      <c r="A34" s="121">
        <v>2</v>
      </c>
      <c r="B34" s="121" t="s">
        <v>128</v>
      </c>
      <c r="C34" s="115" t="s">
        <v>99</v>
      </c>
      <c r="D34" s="115" t="s">
        <v>101</v>
      </c>
      <c r="E34" s="118" t="s">
        <v>97</v>
      </c>
      <c r="F34" s="117">
        <v>0.4861111111111111</v>
      </c>
      <c r="G34" s="116"/>
      <c r="H34" s="115"/>
      <c r="I34" s="115"/>
      <c r="J34" s="128"/>
      <c r="K34" s="62"/>
      <c r="L34" s="62"/>
      <c r="M34" s="62"/>
    </row>
    <row r="35" spans="1:13" ht="15.75">
      <c r="A35" s="121">
        <v>3</v>
      </c>
      <c r="B35" s="121" t="s">
        <v>128</v>
      </c>
      <c r="C35" s="115" t="s">
        <v>99</v>
      </c>
      <c r="D35" s="115" t="s">
        <v>98</v>
      </c>
      <c r="E35" s="118" t="s">
        <v>97</v>
      </c>
      <c r="F35" s="117">
        <v>0.48958333333333331</v>
      </c>
      <c r="G35" s="116"/>
      <c r="H35" s="115"/>
      <c r="I35" s="115"/>
      <c r="J35" s="128"/>
      <c r="K35" s="62"/>
      <c r="L35" s="62"/>
      <c r="M35" s="62"/>
    </row>
    <row r="36" spans="1:13" ht="9" customHeight="1"/>
    <row r="37" spans="1:13" ht="15.75">
      <c r="A37" s="125"/>
      <c r="B37" s="126"/>
      <c r="C37" s="107"/>
      <c r="D37" s="108"/>
      <c r="E37" s="106" t="s">
        <v>86</v>
      </c>
      <c r="F37" s="109"/>
      <c r="G37" s="109"/>
      <c r="H37" s="77"/>
      <c r="I37" s="110"/>
    </row>
    <row r="38" spans="1:13" ht="9.75" customHeight="1">
      <c r="A38" s="133"/>
      <c r="B38" s="54"/>
      <c r="C38" s="111"/>
      <c r="D38" s="111"/>
      <c r="E38" s="111"/>
      <c r="F38" s="111"/>
      <c r="G38" s="111"/>
      <c r="H38" s="77"/>
      <c r="I38" s="110"/>
    </row>
    <row r="39" spans="1:13" ht="15.75">
      <c r="A39" s="133"/>
      <c r="C39" s="112" t="s">
        <v>87</v>
      </c>
      <c r="D39" s="240" t="s">
        <v>88</v>
      </c>
      <c r="E39" s="241"/>
      <c r="F39" s="241"/>
      <c r="G39" s="241"/>
      <c r="H39" s="241"/>
      <c r="I39" s="242"/>
    </row>
    <row r="40" spans="1:13" ht="18.75">
      <c r="A40" s="133"/>
      <c r="B40" s="239" t="s">
        <v>89</v>
      </c>
      <c r="C40" s="239"/>
      <c r="D40" s="239"/>
      <c r="E40" s="239"/>
      <c r="F40" s="239"/>
      <c r="G40" s="239"/>
      <c r="H40" s="239"/>
      <c r="I40" s="239"/>
    </row>
    <row r="41" spans="1:13" ht="15.75" customHeight="1">
      <c r="A41" s="133"/>
      <c r="C41" s="113" t="s">
        <v>90</v>
      </c>
      <c r="D41" s="243" t="s">
        <v>130</v>
      </c>
      <c r="E41" s="244"/>
      <c r="F41" s="244"/>
      <c r="G41" s="244"/>
      <c r="H41" s="244"/>
      <c r="I41" s="245"/>
    </row>
    <row r="42" spans="1:13" ht="15.75">
      <c r="A42" s="133"/>
      <c r="C42" s="113" t="s">
        <v>91</v>
      </c>
      <c r="D42" s="243" t="s">
        <v>132</v>
      </c>
      <c r="E42" s="244"/>
      <c r="F42" s="244"/>
      <c r="G42" s="244"/>
      <c r="H42" s="244"/>
      <c r="I42" s="245"/>
    </row>
    <row r="43" spans="1:13" ht="15.75" customHeight="1">
      <c r="A43" s="133"/>
      <c r="C43" s="114" t="s">
        <v>92</v>
      </c>
      <c r="D43" s="246" t="s">
        <v>133</v>
      </c>
      <c r="E43" s="247"/>
      <c r="F43" s="247"/>
      <c r="G43" s="247"/>
      <c r="H43" s="247"/>
      <c r="I43" s="248"/>
    </row>
    <row r="44" spans="1:13" ht="15.75">
      <c r="A44" s="133"/>
      <c r="C44" s="114" t="s">
        <v>93</v>
      </c>
      <c r="D44" s="249"/>
      <c r="E44" s="250"/>
      <c r="F44" s="250"/>
      <c r="G44" s="250"/>
      <c r="H44" s="250"/>
      <c r="I44" s="251"/>
    </row>
    <row r="45" spans="1:13" ht="15.75">
      <c r="A45" s="133"/>
      <c r="C45" s="114" t="s">
        <v>94</v>
      </c>
      <c r="D45" s="130"/>
      <c r="E45" s="131"/>
      <c r="F45" s="131"/>
      <c r="G45" s="131"/>
      <c r="H45" s="131"/>
      <c r="I45" s="132"/>
    </row>
    <row r="46" spans="1:13" ht="18.75">
      <c r="A46" s="133"/>
      <c r="B46" s="239" t="s">
        <v>95</v>
      </c>
      <c r="C46" s="239"/>
      <c r="D46" s="239"/>
      <c r="E46" s="239"/>
      <c r="F46" s="239"/>
      <c r="G46" s="239"/>
      <c r="H46" s="239"/>
      <c r="I46" s="239"/>
    </row>
    <row r="47" spans="1:13" ht="15.75" customHeight="1">
      <c r="A47" s="125"/>
      <c r="C47" s="113" t="s">
        <v>90</v>
      </c>
      <c r="D47" s="243" t="s">
        <v>131</v>
      </c>
      <c r="E47" s="244"/>
      <c r="F47" s="244"/>
      <c r="G47" s="244"/>
      <c r="H47" s="244"/>
      <c r="I47" s="245"/>
    </row>
    <row r="48" spans="1:13" ht="15.75">
      <c r="A48" s="125"/>
      <c r="C48" s="113" t="s">
        <v>91</v>
      </c>
      <c r="D48" s="243" t="s">
        <v>96</v>
      </c>
      <c r="E48" s="244"/>
      <c r="F48" s="244"/>
      <c r="G48" s="244"/>
      <c r="H48" s="244"/>
      <c r="I48" s="245"/>
    </row>
    <row r="49" spans="1:10" ht="15.75" customHeight="1">
      <c r="A49" s="125"/>
      <c r="C49" s="113" t="s">
        <v>92</v>
      </c>
      <c r="D49" s="246" t="s">
        <v>133</v>
      </c>
      <c r="E49" s="247"/>
      <c r="F49" s="247"/>
      <c r="G49" s="247"/>
      <c r="H49" s="247"/>
      <c r="I49" s="248"/>
    </row>
    <row r="50" spans="1:10" ht="15.75" customHeight="1">
      <c r="A50" s="125"/>
      <c r="C50" s="113" t="s">
        <v>93</v>
      </c>
      <c r="D50" s="249"/>
      <c r="E50" s="250"/>
      <c r="F50" s="250"/>
      <c r="G50" s="250"/>
      <c r="H50" s="250"/>
      <c r="I50" s="251"/>
    </row>
    <row r="51" spans="1:10" ht="15.75">
      <c r="A51" s="125"/>
      <c r="C51" s="113" t="s">
        <v>94</v>
      </c>
      <c r="D51" s="130"/>
      <c r="E51" s="131"/>
      <c r="F51" s="131"/>
      <c r="G51" s="131"/>
      <c r="H51" s="131"/>
      <c r="I51" s="132"/>
    </row>
    <row r="52" spans="1:10" ht="15.75">
      <c r="A52" s="125"/>
      <c r="C52" s="129"/>
      <c r="D52" s="129"/>
      <c r="E52" s="129"/>
      <c r="F52" s="129"/>
      <c r="G52" s="129"/>
      <c r="H52" s="129"/>
      <c r="I52" s="129"/>
    </row>
    <row r="53" spans="1:10">
      <c r="E53" s="134" t="s">
        <v>121</v>
      </c>
    </row>
    <row r="54" spans="1:10">
      <c r="E54" s="134" t="s">
        <v>46</v>
      </c>
    </row>
    <row r="55" spans="1:10">
      <c r="E55" s="134" t="s">
        <v>120</v>
      </c>
    </row>
    <row r="56" spans="1:10" ht="18.75">
      <c r="E56" s="123" t="s">
        <v>44</v>
      </c>
    </row>
    <row r="57" spans="1:10" ht="18.75">
      <c r="E57" s="122"/>
    </row>
    <row r="58" spans="1:10" ht="18.75">
      <c r="E58" s="87" t="s">
        <v>118</v>
      </c>
      <c r="J58" s="136" t="s">
        <v>119</v>
      </c>
    </row>
    <row r="59" spans="1:10" ht="15.75">
      <c r="A59" s="236" t="s">
        <v>117</v>
      </c>
      <c r="B59" s="237"/>
      <c r="C59" s="237"/>
      <c r="D59" s="237"/>
      <c r="E59" s="237"/>
      <c r="F59" s="237"/>
      <c r="G59" s="237"/>
      <c r="H59" s="237"/>
      <c r="I59" s="237"/>
      <c r="J59" s="238"/>
    </row>
    <row r="60" spans="1:10" ht="15.75">
      <c r="A60" s="121">
        <v>12</v>
      </c>
      <c r="B60" s="121" t="s">
        <v>122</v>
      </c>
      <c r="C60" s="115" t="s">
        <v>111</v>
      </c>
      <c r="D60" s="115" t="s">
        <v>98</v>
      </c>
      <c r="E60" s="115" t="s">
        <v>116</v>
      </c>
      <c r="F60" s="117">
        <v>0.45833333333333331</v>
      </c>
      <c r="G60" s="115"/>
      <c r="H60" s="115"/>
      <c r="I60" s="115"/>
      <c r="J60" s="128"/>
    </row>
    <row r="61" spans="1:10" ht="15.75">
      <c r="A61" s="121">
        <v>10</v>
      </c>
      <c r="B61" s="121" t="s">
        <v>122</v>
      </c>
      <c r="C61" s="115" t="s">
        <v>111</v>
      </c>
      <c r="D61" s="115" t="s">
        <v>101</v>
      </c>
      <c r="E61" s="115" t="s">
        <v>116</v>
      </c>
      <c r="F61" s="117">
        <v>0.46875</v>
      </c>
      <c r="G61" s="115"/>
      <c r="H61" s="115"/>
      <c r="I61" s="115"/>
      <c r="J61" s="128"/>
    </row>
    <row r="62" spans="1:10" ht="15.75">
      <c r="A62" s="121">
        <v>13</v>
      </c>
      <c r="B62" s="121" t="s">
        <v>122</v>
      </c>
      <c r="C62" s="115" t="s">
        <v>110</v>
      </c>
      <c r="D62" s="115" t="s">
        <v>101</v>
      </c>
      <c r="E62" s="115" t="s">
        <v>116</v>
      </c>
      <c r="F62" s="117">
        <v>0.47916666666666669</v>
      </c>
      <c r="G62" s="115"/>
      <c r="H62" s="115"/>
      <c r="I62" s="115"/>
      <c r="J62" s="128"/>
    </row>
    <row r="63" spans="1:10" ht="15.75">
      <c r="A63" s="121">
        <v>30</v>
      </c>
      <c r="B63" s="121" t="s">
        <v>123</v>
      </c>
      <c r="C63" s="115" t="s">
        <v>110</v>
      </c>
      <c r="D63" s="115" t="s">
        <v>98</v>
      </c>
      <c r="E63" s="115" t="s">
        <v>116</v>
      </c>
      <c r="F63" s="117">
        <v>0.4861111111111111</v>
      </c>
      <c r="G63" s="115"/>
      <c r="H63" s="115"/>
      <c r="I63" s="115"/>
      <c r="J63" s="128"/>
    </row>
    <row r="64" spans="1:10" ht="15.75">
      <c r="A64" s="236" t="s">
        <v>115</v>
      </c>
      <c r="B64" s="237"/>
      <c r="C64" s="237"/>
      <c r="D64" s="237"/>
      <c r="E64" s="237"/>
      <c r="F64" s="237"/>
      <c r="G64" s="237"/>
      <c r="H64" s="237"/>
      <c r="I64" s="237"/>
      <c r="J64" s="238"/>
    </row>
    <row r="65" spans="1:10" ht="15" customHeight="1">
      <c r="A65" s="121"/>
      <c r="B65" s="121"/>
      <c r="C65" s="115"/>
      <c r="D65" s="115"/>
      <c r="E65" s="115"/>
      <c r="F65" s="117">
        <v>0.52083333333333337</v>
      </c>
      <c r="G65" s="116" t="s">
        <v>113</v>
      </c>
      <c r="H65" s="115" t="s">
        <v>106</v>
      </c>
      <c r="I65" s="115" t="s">
        <v>100</v>
      </c>
      <c r="J65" s="128">
        <v>6</v>
      </c>
    </row>
    <row r="66" spans="1:10" ht="15" customHeight="1">
      <c r="A66" s="121"/>
      <c r="B66" s="121"/>
      <c r="C66" s="115"/>
      <c r="D66" s="115"/>
      <c r="E66" s="115"/>
      <c r="F66" s="117">
        <v>0.52083333333333337</v>
      </c>
      <c r="G66" s="116" t="s">
        <v>114</v>
      </c>
      <c r="H66" s="115" t="s">
        <v>98</v>
      </c>
      <c r="I66" s="115" t="s">
        <v>100</v>
      </c>
      <c r="J66" s="128">
        <v>21</v>
      </c>
    </row>
    <row r="67" spans="1:10" ht="15" customHeight="1">
      <c r="A67" s="121"/>
      <c r="B67" s="121"/>
      <c r="C67" s="115"/>
      <c r="D67" s="115"/>
      <c r="E67" s="115"/>
      <c r="F67" s="117">
        <v>0.54166666666666663</v>
      </c>
      <c r="G67" s="116" t="s">
        <v>112</v>
      </c>
      <c r="H67" s="115" t="s">
        <v>98</v>
      </c>
      <c r="I67" s="115" t="s">
        <v>100</v>
      </c>
      <c r="J67" s="128">
        <v>21</v>
      </c>
    </row>
    <row r="68" spans="1:10" ht="15" customHeight="1">
      <c r="A68" s="121"/>
      <c r="B68" s="121"/>
      <c r="C68" s="120"/>
      <c r="D68" s="115"/>
      <c r="E68" s="115"/>
      <c r="F68" s="117">
        <v>0.57291666666666663</v>
      </c>
      <c r="G68" s="116" t="s">
        <v>114</v>
      </c>
      <c r="H68" s="115" t="s">
        <v>106</v>
      </c>
      <c r="I68" s="115" t="s">
        <v>100</v>
      </c>
      <c r="J68" s="128">
        <v>15</v>
      </c>
    </row>
    <row r="69" spans="1:10" ht="15" customHeight="1">
      <c r="A69" s="121"/>
      <c r="B69" s="121"/>
      <c r="C69" s="115"/>
      <c r="D69" s="115"/>
      <c r="E69" s="115"/>
      <c r="F69" s="117">
        <v>0.58333333333333337</v>
      </c>
      <c r="G69" s="116" t="s">
        <v>113</v>
      </c>
      <c r="H69" s="115" t="s">
        <v>98</v>
      </c>
      <c r="I69" s="115" t="s">
        <v>100</v>
      </c>
      <c r="J69" s="128">
        <v>4</v>
      </c>
    </row>
    <row r="70" spans="1:10" ht="15" customHeight="1">
      <c r="A70" s="121"/>
      <c r="B70" s="121"/>
      <c r="C70" s="115"/>
      <c r="D70" s="115"/>
      <c r="E70" s="115"/>
      <c r="F70" s="117">
        <v>0.60416666666666663</v>
      </c>
      <c r="G70" s="116" t="s">
        <v>112</v>
      </c>
      <c r="H70" s="115" t="s">
        <v>106</v>
      </c>
      <c r="I70" s="115" t="s">
        <v>100</v>
      </c>
      <c r="J70" s="128">
        <v>11</v>
      </c>
    </row>
    <row r="71" spans="1:10" ht="15" customHeight="1">
      <c r="A71" s="121"/>
      <c r="B71" s="121"/>
      <c r="C71" s="115" t="s">
        <v>111</v>
      </c>
      <c r="D71" s="115" t="s">
        <v>101</v>
      </c>
      <c r="E71" s="118" t="s">
        <v>97</v>
      </c>
      <c r="F71" s="117">
        <v>0.66666666666666663</v>
      </c>
      <c r="G71" s="115"/>
      <c r="H71" s="115"/>
      <c r="I71" s="118"/>
      <c r="J71" s="128"/>
    </row>
    <row r="72" spans="1:10" ht="15" customHeight="1">
      <c r="A72" s="121"/>
      <c r="B72" s="121"/>
      <c r="C72" s="115" t="s">
        <v>111</v>
      </c>
      <c r="D72" s="115" t="s">
        <v>98</v>
      </c>
      <c r="E72" s="118" t="s">
        <v>97</v>
      </c>
      <c r="F72" s="117">
        <v>0.67361111111111116</v>
      </c>
      <c r="G72" s="115"/>
      <c r="H72" s="115"/>
      <c r="I72" s="118"/>
      <c r="J72" s="128"/>
    </row>
    <row r="73" spans="1:10" ht="15" customHeight="1">
      <c r="A73" s="121"/>
      <c r="B73" s="121"/>
      <c r="C73" s="115" t="s">
        <v>110</v>
      </c>
      <c r="D73" s="115" t="s">
        <v>101</v>
      </c>
      <c r="E73" s="118" t="s">
        <v>97</v>
      </c>
      <c r="F73" s="117">
        <v>0.68055555555555547</v>
      </c>
      <c r="G73" s="115"/>
      <c r="H73" s="115"/>
      <c r="I73" s="118"/>
      <c r="J73" s="128"/>
    </row>
    <row r="74" spans="1:10" ht="15" customHeight="1">
      <c r="A74" s="121"/>
      <c r="B74" s="121"/>
      <c r="C74" s="115" t="s">
        <v>110</v>
      </c>
      <c r="D74" s="115" t="s">
        <v>98</v>
      </c>
      <c r="E74" s="118" t="s">
        <v>97</v>
      </c>
      <c r="F74" s="117">
        <v>0.6875</v>
      </c>
      <c r="G74" s="115"/>
      <c r="H74" s="115"/>
      <c r="I74" s="115"/>
      <c r="J74" s="128"/>
    </row>
    <row r="75" spans="1:10" ht="15" customHeight="1">
      <c r="A75" s="121">
        <v>15</v>
      </c>
      <c r="B75" s="121" t="s">
        <v>124</v>
      </c>
      <c r="C75" s="115" t="s">
        <v>109</v>
      </c>
      <c r="D75" s="115" t="s">
        <v>101</v>
      </c>
      <c r="E75" s="118" t="s">
        <v>97</v>
      </c>
      <c r="F75" s="117">
        <v>0.69444444444444453</v>
      </c>
      <c r="G75" s="115"/>
      <c r="H75" s="115"/>
      <c r="I75" s="118"/>
      <c r="J75" s="128"/>
    </row>
    <row r="76" spans="1:10" ht="15" customHeight="1">
      <c r="A76" s="121">
        <v>33</v>
      </c>
      <c r="B76" s="121" t="s">
        <v>125</v>
      </c>
      <c r="C76" s="115" t="s">
        <v>109</v>
      </c>
      <c r="D76" s="115" t="s">
        <v>98</v>
      </c>
      <c r="E76" s="118" t="s">
        <v>97</v>
      </c>
      <c r="F76" s="117">
        <v>0.70486111111111116</v>
      </c>
      <c r="G76" s="115"/>
      <c r="H76" s="115"/>
      <c r="I76" s="115"/>
      <c r="J76" s="128"/>
    </row>
    <row r="77" spans="1:10" ht="15" customHeight="1">
      <c r="A77" s="121">
        <v>21</v>
      </c>
      <c r="B77" s="121" t="s">
        <v>126</v>
      </c>
      <c r="C77" s="115" t="s">
        <v>108</v>
      </c>
      <c r="D77" s="115" t="s">
        <v>101</v>
      </c>
      <c r="E77" s="118" t="s">
        <v>97</v>
      </c>
      <c r="F77" s="117">
        <v>0.71875</v>
      </c>
      <c r="G77" s="115"/>
      <c r="H77" s="115"/>
      <c r="I77" s="118"/>
      <c r="J77" s="128"/>
    </row>
    <row r="78" spans="1:10" ht="15" customHeight="1">
      <c r="A78" s="121">
        <v>43</v>
      </c>
      <c r="B78" s="121" t="s">
        <v>127</v>
      </c>
      <c r="C78" s="115" t="s">
        <v>108</v>
      </c>
      <c r="D78" s="115" t="s">
        <v>98</v>
      </c>
      <c r="E78" s="118" t="s">
        <v>97</v>
      </c>
      <c r="F78" s="117">
        <v>0.72916666666666663</v>
      </c>
      <c r="G78" s="115"/>
      <c r="H78" s="115"/>
      <c r="I78" s="115"/>
      <c r="J78" s="128"/>
    </row>
    <row r="79" spans="1:10" ht="15.75">
      <c r="A79" s="236" t="s">
        <v>107</v>
      </c>
      <c r="B79" s="237"/>
      <c r="C79" s="237"/>
      <c r="D79" s="237"/>
      <c r="E79" s="237"/>
      <c r="F79" s="237"/>
      <c r="G79" s="237"/>
      <c r="H79" s="237"/>
      <c r="I79" s="237"/>
      <c r="J79" s="238"/>
    </row>
    <row r="80" spans="1:10" ht="15.75">
      <c r="A80" s="121">
        <v>11</v>
      </c>
      <c r="B80" s="121" t="s">
        <v>128</v>
      </c>
      <c r="C80" s="115" t="s">
        <v>105</v>
      </c>
      <c r="D80" s="115" t="s">
        <v>101</v>
      </c>
      <c r="E80" s="118" t="s">
        <v>97</v>
      </c>
      <c r="F80" s="117">
        <v>0.4375</v>
      </c>
      <c r="G80" s="116" t="s">
        <v>102</v>
      </c>
      <c r="H80" s="115" t="s">
        <v>98</v>
      </c>
      <c r="I80" s="115" t="s">
        <v>100</v>
      </c>
      <c r="J80" s="128">
        <v>11</v>
      </c>
    </row>
    <row r="81" spans="1:10" ht="15.75">
      <c r="A81" s="121"/>
      <c r="B81" s="121"/>
      <c r="C81" s="115"/>
      <c r="D81" s="115"/>
      <c r="E81" s="118"/>
      <c r="F81" s="117">
        <v>0.4375</v>
      </c>
      <c r="G81" s="116" t="s">
        <v>103</v>
      </c>
      <c r="H81" s="119" t="s">
        <v>106</v>
      </c>
      <c r="I81" s="115" t="s">
        <v>100</v>
      </c>
      <c r="J81" s="128">
        <v>5</v>
      </c>
    </row>
    <row r="82" spans="1:10" ht="15.75">
      <c r="A82" s="121">
        <v>16</v>
      </c>
      <c r="B82" s="121" t="s">
        <v>128</v>
      </c>
      <c r="C82" s="115" t="s">
        <v>105</v>
      </c>
      <c r="D82" s="115" t="s">
        <v>98</v>
      </c>
      <c r="E82" s="118" t="s">
        <v>97</v>
      </c>
      <c r="F82" s="117">
        <v>0.44791666666666669</v>
      </c>
      <c r="G82" s="116"/>
      <c r="H82" s="119"/>
      <c r="I82" s="115"/>
      <c r="J82" s="128"/>
    </row>
    <row r="83" spans="1:10" ht="15.75">
      <c r="A83" s="121">
        <v>16</v>
      </c>
      <c r="B83" s="121" t="s">
        <v>125</v>
      </c>
      <c r="C83" s="115" t="s">
        <v>104</v>
      </c>
      <c r="D83" s="115" t="s">
        <v>101</v>
      </c>
      <c r="E83" s="118" t="s">
        <v>97</v>
      </c>
      <c r="F83" s="117">
        <v>0.45833333333333331</v>
      </c>
      <c r="G83" s="116"/>
      <c r="H83" s="115"/>
      <c r="I83" s="115"/>
      <c r="J83" s="128"/>
    </row>
    <row r="84" spans="1:10" ht="15.75">
      <c r="A84" s="121">
        <v>41</v>
      </c>
      <c r="B84" s="121" t="s">
        <v>129</v>
      </c>
      <c r="C84" s="115" t="s">
        <v>104</v>
      </c>
      <c r="D84" s="115" t="s">
        <v>98</v>
      </c>
      <c r="E84" s="118" t="s">
        <v>97</v>
      </c>
      <c r="F84" s="117">
        <v>0.46875</v>
      </c>
      <c r="G84" s="116" t="s">
        <v>103</v>
      </c>
      <c r="H84" s="115" t="s">
        <v>98</v>
      </c>
      <c r="I84" s="115" t="s">
        <v>100</v>
      </c>
      <c r="J84" s="128">
        <v>9</v>
      </c>
    </row>
    <row r="85" spans="1:10" ht="15.75">
      <c r="A85" s="121"/>
      <c r="B85" s="121"/>
      <c r="C85" s="62"/>
      <c r="D85" s="62"/>
      <c r="E85" s="62"/>
      <c r="F85" s="117">
        <v>0.47916666666666669</v>
      </c>
      <c r="G85" s="116" t="s">
        <v>102</v>
      </c>
      <c r="H85" s="115" t="s">
        <v>101</v>
      </c>
      <c r="I85" s="115" t="s">
        <v>100</v>
      </c>
      <c r="J85" s="128">
        <v>9</v>
      </c>
    </row>
    <row r="86" spans="1:10" ht="15.75">
      <c r="A86" s="121">
        <v>2</v>
      </c>
      <c r="B86" s="121" t="s">
        <v>128</v>
      </c>
      <c r="C86" s="115" t="s">
        <v>99</v>
      </c>
      <c r="D86" s="115" t="s">
        <v>101</v>
      </c>
      <c r="E86" s="118" t="s">
        <v>97</v>
      </c>
      <c r="F86" s="117">
        <v>0.4861111111111111</v>
      </c>
      <c r="G86" s="116"/>
      <c r="H86" s="115"/>
      <c r="I86" s="115"/>
      <c r="J86" s="128"/>
    </row>
    <row r="87" spans="1:10" ht="15.75">
      <c r="A87" s="121">
        <v>3</v>
      </c>
      <c r="B87" s="121" t="s">
        <v>128</v>
      </c>
      <c r="C87" s="115" t="s">
        <v>99</v>
      </c>
      <c r="D87" s="115" t="s">
        <v>98</v>
      </c>
      <c r="E87" s="118" t="s">
        <v>97</v>
      </c>
      <c r="F87" s="117">
        <v>0.48958333333333331</v>
      </c>
      <c r="G87" s="116"/>
      <c r="H87" s="115"/>
      <c r="I87" s="115"/>
      <c r="J87" s="128"/>
    </row>
    <row r="88" spans="1:10" ht="12" customHeight="1"/>
    <row r="89" spans="1:10" ht="15.75">
      <c r="A89" s="125"/>
      <c r="B89" s="126"/>
      <c r="C89" s="107"/>
      <c r="D89" s="108"/>
      <c r="E89" s="106" t="s">
        <v>86</v>
      </c>
      <c r="F89" s="109"/>
      <c r="G89" s="109"/>
      <c r="H89" s="77"/>
      <c r="I89" s="110"/>
    </row>
    <row r="90" spans="1:10" ht="9" customHeight="1">
      <c r="A90" s="133"/>
      <c r="B90" s="54"/>
      <c r="C90" s="111"/>
      <c r="D90" s="111"/>
      <c r="E90" s="111"/>
      <c r="F90" s="111"/>
      <c r="G90" s="111"/>
      <c r="H90" s="77"/>
      <c r="I90" s="110"/>
    </row>
    <row r="91" spans="1:10" ht="15.75">
      <c r="A91" s="133"/>
      <c r="C91" s="112" t="s">
        <v>87</v>
      </c>
      <c r="D91" s="240" t="s">
        <v>88</v>
      </c>
      <c r="E91" s="241"/>
      <c r="F91" s="241"/>
      <c r="G91" s="241"/>
      <c r="H91" s="241"/>
      <c r="I91" s="242"/>
    </row>
    <row r="92" spans="1:10" ht="18.75">
      <c r="A92" s="133"/>
      <c r="B92" s="239" t="s">
        <v>89</v>
      </c>
      <c r="C92" s="239"/>
      <c r="D92" s="239"/>
      <c r="E92" s="239"/>
      <c r="F92" s="239"/>
      <c r="G92" s="239"/>
      <c r="H92" s="239"/>
      <c r="I92" s="239"/>
    </row>
    <row r="93" spans="1:10" ht="15.75">
      <c r="A93" s="133"/>
      <c r="C93" s="113" t="s">
        <v>90</v>
      </c>
      <c r="D93" s="243" t="s">
        <v>130</v>
      </c>
      <c r="E93" s="244"/>
      <c r="F93" s="244"/>
      <c r="G93" s="244"/>
      <c r="H93" s="244"/>
      <c r="I93" s="245"/>
    </row>
    <row r="94" spans="1:10" ht="15.75">
      <c r="A94" s="133"/>
      <c r="C94" s="113" t="s">
        <v>91</v>
      </c>
      <c r="D94" s="243" t="s">
        <v>132</v>
      </c>
      <c r="E94" s="244"/>
      <c r="F94" s="244"/>
      <c r="G94" s="244"/>
      <c r="H94" s="244"/>
      <c r="I94" s="245"/>
    </row>
    <row r="95" spans="1:10" ht="15.75">
      <c r="A95" s="133"/>
      <c r="C95" s="114" t="s">
        <v>92</v>
      </c>
      <c r="D95" s="246" t="s">
        <v>133</v>
      </c>
      <c r="E95" s="247"/>
      <c r="F95" s="247"/>
      <c r="G95" s="247"/>
      <c r="H95" s="247"/>
      <c r="I95" s="248"/>
    </row>
    <row r="96" spans="1:10" ht="15.75">
      <c r="A96" s="133"/>
      <c r="C96" s="114" t="s">
        <v>93</v>
      </c>
      <c r="D96" s="249"/>
      <c r="E96" s="250"/>
      <c r="F96" s="250"/>
      <c r="G96" s="250"/>
      <c r="H96" s="250"/>
      <c r="I96" s="251"/>
    </row>
    <row r="97" spans="1:9" ht="15.75">
      <c r="A97" s="133"/>
      <c r="C97" s="114" t="s">
        <v>94</v>
      </c>
      <c r="D97" s="130"/>
      <c r="E97" s="131"/>
      <c r="F97" s="131"/>
      <c r="G97" s="131"/>
      <c r="H97" s="131"/>
      <c r="I97" s="132"/>
    </row>
    <row r="98" spans="1:9" ht="18.75">
      <c r="A98" s="133"/>
      <c r="B98" s="239" t="s">
        <v>95</v>
      </c>
      <c r="C98" s="239"/>
      <c r="D98" s="239"/>
      <c r="E98" s="239"/>
      <c r="F98" s="239"/>
      <c r="G98" s="239"/>
      <c r="H98" s="239"/>
      <c r="I98" s="239"/>
    </row>
    <row r="99" spans="1:9" ht="15.75">
      <c r="A99" s="125"/>
      <c r="C99" s="113" t="s">
        <v>90</v>
      </c>
      <c r="D99" s="243" t="s">
        <v>131</v>
      </c>
      <c r="E99" s="244"/>
      <c r="F99" s="244"/>
      <c r="G99" s="244"/>
      <c r="H99" s="244"/>
      <c r="I99" s="245"/>
    </row>
    <row r="100" spans="1:9" ht="15.75">
      <c r="A100" s="125"/>
      <c r="C100" s="113" t="s">
        <v>91</v>
      </c>
      <c r="D100" s="243" t="s">
        <v>96</v>
      </c>
      <c r="E100" s="244"/>
      <c r="F100" s="244"/>
      <c r="G100" s="244"/>
      <c r="H100" s="244"/>
      <c r="I100" s="245"/>
    </row>
    <row r="101" spans="1:9" ht="15.75">
      <c r="A101" s="125"/>
      <c r="C101" s="113" t="s">
        <v>92</v>
      </c>
      <c r="D101" s="246" t="s">
        <v>133</v>
      </c>
      <c r="E101" s="247"/>
      <c r="F101" s="247"/>
      <c r="G101" s="247"/>
      <c r="H101" s="247"/>
      <c r="I101" s="248"/>
    </row>
    <row r="102" spans="1:9" ht="15.75">
      <c r="A102" s="125"/>
      <c r="C102" s="113" t="s">
        <v>93</v>
      </c>
      <c r="D102" s="249"/>
      <c r="E102" s="250"/>
      <c r="F102" s="250"/>
      <c r="G102" s="250"/>
      <c r="H102" s="250"/>
      <c r="I102" s="251"/>
    </row>
    <row r="103" spans="1:9" ht="15.75">
      <c r="A103" s="125"/>
      <c r="C103" s="113" t="s">
        <v>94</v>
      </c>
      <c r="D103" s="130"/>
      <c r="E103" s="131"/>
      <c r="F103" s="131"/>
      <c r="G103" s="131"/>
      <c r="H103" s="131"/>
      <c r="I103" s="132"/>
    </row>
  </sheetData>
  <mergeCells count="28">
    <mergeCell ref="D102:I102"/>
    <mergeCell ref="A79:J79"/>
    <mergeCell ref="D91:I91"/>
    <mergeCell ref="B92:I92"/>
    <mergeCell ref="D93:I93"/>
    <mergeCell ref="D94:I94"/>
    <mergeCell ref="D95:I95"/>
    <mergeCell ref="D96:I96"/>
    <mergeCell ref="B98:I98"/>
    <mergeCell ref="D99:I99"/>
    <mergeCell ref="D100:I100"/>
    <mergeCell ref="D101:I101"/>
    <mergeCell ref="A7:J7"/>
    <mergeCell ref="A12:J12"/>
    <mergeCell ref="A27:J27"/>
    <mergeCell ref="B40:I40"/>
    <mergeCell ref="A64:J64"/>
    <mergeCell ref="D39:I39"/>
    <mergeCell ref="D41:I41"/>
    <mergeCell ref="D42:I42"/>
    <mergeCell ref="D43:I43"/>
    <mergeCell ref="D44:I44"/>
    <mergeCell ref="B46:I46"/>
    <mergeCell ref="D50:I50"/>
    <mergeCell ref="D49:I49"/>
    <mergeCell ref="D47:I47"/>
    <mergeCell ref="D48:I48"/>
    <mergeCell ref="A59:J59"/>
  </mergeCells>
  <pageMargins left="0.31496062992125984" right="0.31496062992125984" top="0.35433070866141736" bottom="0.35433070866141736" header="0.11811023622047245" footer="0.11811023622047245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4"/>
  <sheetViews>
    <sheetView zoomScaleNormal="100" workbookViewId="0">
      <selection activeCell="D33" sqref="D33"/>
    </sheetView>
  </sheetViews>
  <sheetFormatPr defaultRowHeight="12.75"/>
  <cols>
    <col min="9" max="9" width="11.42578125" customWidth="1"/>
    <col min="10" max="10" width="11.7109375" customWidth="1"/>
  </cols>
  <sheetData>
    <row r="1" spans="1:10" ht="25.5" customHeight="1">
      <c r="A1" s="252" t="s">
        <v>47</v>
      </c>
      <c r="B1" s="252"/>
      <c r="C1" s="252"/>
      <c r="D1" s="252"/>
      <c r="E1" s="252"/>
      <c r="F1" s="252"/>
      <c r="G1" s="252"/>
      <c r="H1" s="252"/>
      <c r="I1" s="252"/>
      <c r="J1" s="252"/>
    </row>
    <row r="2" spans="1:10" ht="18.75" customHeight="1">
      <c r="A2" s="252" t="s">
        <v>46</v>
      </c>
      <c r="B2" s="252"/>
      <c r="C2" s="252"/>
      <c r="D2" s="252"/>
      <c r="E2" s="252"/>
      <c r="F2" s="252"/>
      <c r="G2" s="252"/>
      <c r="H2" s="252"/>
      <c r="I2" s="252"/>
      <c r="J2" s="252"/>
    </row>
    <row r="3" spans="1:10" ht="18.75">
      <c r="A3" s="252" t="s">
        <v>120</v>
      </c>
      <c r="B3" s="252"/>
      <c r="C3" s="252"/>
      <c r="D3" s="252"/>
      <c r="E3" s="252"/>
      <c r="F3" s="252"/>
      <c r="G3" s="252"/>
      <c r="H3" s="252"/>
      <c r="I3" s="252"/>
      <c r="J3" s="252"/>
    </row>
    <row r="52" spans="1:10" ht="20.25">
      <c r="A52" s="253" t="s">
        <v>135</v>
      </c>
      <c r="B52" s="253"/>
      <c r="C52" s="253"/>
      <c r="D52" s="253"/>
      <c r="E52" s="253"/>
      <c r="F52" s="253"/>
      <c r="G52" s="253"/>
      <c r="H52" s="253"/>
      <c r="I52" s="253"/>
      <c r="J52" s="253"/>
    </row>
    <row r="53" spans="1:10" ht="20.25">
      <c r="E53" s="53"/>
    </row>
    <row r="54" spans="1:10" ht="21">
      <c r="A54" s="254" t="s">
        <v>136</v>
      </c>
      <c r="B54" s="254"/>
      <c r="C54" s="254"/>
      <c r="D54" s="254"/>
      <c r="E54" s="254"/>
      <c r="F54" s="254"/>
      <c r="G54" s="254"/>
      <c r="H54" s="254"/>
      <c r="I54" s="254"/>
      <c r="J54" s="254"/>
    </row>
  </sheetData>
  <mergeCells count="5">
    <mergeCell ref="A1:J1"/>
    <mergeCell ref="A2:J2"/>
    <mergeCell ref="A3:J3"/>
    <mergeCell ref="A52:J52"/>
    <mergeCell ref="A54:J54"/>
  </mergeCells>
  <pageMargins left="0.41" right="0.45" top="0.52" bottom="0.68" header="0.37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U73"/>
  <sheetViews>
    <sheetView workbookViewId="0">
      <selection activeCell="I21" sqref="I21"/>
    </sheetView>
  </sheetViews>
  <sheetFormatPr defaultRowHeight="12.75"/>
  <cols>
    <col min="1" max="1" width="9.140625" style="10"/>
    <col min="2" max="2" width="26.85546875" style="10" customWidth="1"/>
    <col min="3" max="3" width="7.28515625" style="10" customWidth="1"/>
    <col min="4" max="4" width="9.140625" style="10"/>
    <col min="5" max="5" width="13.7109375" style="10" customWidth="1"/>
    <col min="6" max="6" width="8.140625" style="10" customWidth="1"/>
    <col min="7" max="7" width="21.85546875" style="10" customWidth="1"/>
    <col min="8" max="8" width="15.85546875" style="10" customWidth="1"/>
    <col min="9" max="11" width="9.140625" style="55"/>
    <col min="12" max="12" width="11.85546875" style="55" customWidth="1"/>
    <col min="13" max="257" width="9.140625" style="55"/>
    <col min="258" max="258" width="26.85546875" style="55" customWidth="1"/>
    <col min="259" max="259" width="7.28515625" style="55" customWidth="1"/>
    <col min="260" max="260" width="9.140625" style="55"/>
    <col min="261" max="261" width="13.7109375" style="55" customWidth="1"/>
    <col min="262" max="262" width="8.140625" style="55" customWidth="1"/>
    <col min="263" max="263" width="21.85546875" style="55" customWidth="1"/>
    <col min="264" max="264" width="15.85546875" style="55" customWidth="1"/>
    <col min="265" max="267" width="9.140625" style="55"/>
    <col min="268" max="268" width="11.85546875" style="55" customWidth="1"/>
    <col min="269" max="513" width="9.140625" style="55"/>
    <col min="514" max="514" width="26.85546875" style="55" customWidth="1"/>
    <col min="515" max="515" width="7.28515625" style="55" customWidth="1"/>
    <col min="516" max="516" width="9.140625" style="55"/>
    <col min="517" max="517" width="13.7109375" style="55" customWidth="1"/>
    <col min="518" max="518" width="8.140625" style="55" customWidth="1"/>
    <col min="519" max="519" width="21.85546875" style="55" customWidth="1"/>
    <col min="520" max="520" width="15.85546875" style="55" customWidth="1"/>
    <col min="521" max="523" width="9.140625" style="55"/>
    <col min="524" max="524" width="11.85546875" style="55" customWidth="1"/>
    <col min="525" max="769" width="9.140625" style="55"/>
    <col min="770" max="770" width="26.85546875" style="55" customWidth="1"/>
    <col min="771" max="771" width="7.28515625" style="55" customWidth="1"/>
    <col min="772" max="772" width="9.140625" style="55"/>
    <col min="773" max="773" width="13.7109375" style="55" customWidth="1"/>
    <col min="774" max="774" width="8.140625" style="55" customWidth="1"/>
    <col min="775" max="775" width="21.85546875" style="55" customWidth="1"/>
    <col min="776" max="776" width="15.85546875" style="55" customWidth="1"/>
    <col min="777" max="779" width="9.140625" style="55"/>
    <col min="780" max="780" width="11.85546875" style="55" customWidth="1"/>
    <col min="781" max="1025" width="9.140625" style="55"/>
    <col min="1026" max="1026" width="26.85546875" style="55" customWidth="1"/>
    <col min="1027" max="1027" width="7.28515625" style="55" customWidth="1"/>
    <col min="1028" max="1028" width="9.140625" style="55"/>
    <col min="1029" max="1029" width="13.7109375" style="55" customWidth="1"/>
    <col min="1030" max="1030" width="8.140625" style="55" customWidth="1"/>
    <col min="1031" max="1031" width="21.85546875" style="55" customWidth="1"/>
    <col min="1032" max="1032" width="15.85546875" style="55" customWidth="1"/>
    <col min="1033" max="1035" width="9.140625" style="55"/>
    <col min="1036" max="1036" width="11.85546875" style="55" customWidth="1"/>
    <col min="1037" max="1281" width="9.140625" style="55"/>
    <col min="1282" max="1282" width="26.85546875" style="55" customWidth="1"/>
    <col min="1283" max="1283" width="7.28515625" style="55" customWidth="1"/>
    <col min="1284" max="1284" width="9.140625" style="55"/>
    <col min="1285" max="1285" width="13.7109375" style="55" customWidth="1"/>
    <col min="1286" max="1286" width="8.140625" style="55" customWidth="1"/>
    <col min="1287" max="1287" width="21.85546875" style="55" customWidth="1"/>
    <col min="1288" max="1288" width="15.85546875" style="55" customWidth="1"/>
    <col min="1289" max="1291" width="9.140625" style="55"/>
    <col min="1292" max="1292" width="11.85546875" style="55" customWidth="1"/>
    <col min="1293" max="1537" width="9.140625" style="55"/>
    <col min="1538" max="1538" width="26.85546875" style="55" customWidth="1"/>
    <col min="1539" max="1539" width="7.28515625" style="55" customWidth="1"/>
    <col min="1540" max="1540" width="9.140625" style="55"/>
    <col min="1541" max="1541" width="13.7109375" style="55" customWidth="1"/>
    <col min="1542" max="1542" width="8.140625" style="55" customWidth="1"/>
    <col min="1543" max="1543" width="21.85546875" style="55" customWidth="1"/>
    <col min="1544" max="1544" width="15.85546875" style="55" customWidth="1"/>
    <col min="1545" max="1547" width="9.140625" style="55"/>
    <col min="1548" max="1548" width="11.85546875" style="55" customWidth="1"/>
    <col min="1549" max="1793" width="9.140625" style="55"/>
    <col min="1794" max="1794" width="26.85546875" style="55" customWidth="1"/>
    <col min="1795" max="1795" width="7.28515625" style="55" customWidth="1"/>
    <col min="1796" max="1796" width="9.140625" style="55"/>
    <col min="1797" max="1797" width="13.7109375" style="55" customWidth="1"/>
    <col min="1798" max="1798" width="8.140625" style="55" customWidth="1"/>
    <col min="1799" max="1799" width="21.85546875" style="55" customWidth="1"/>
    <col min="1800" max="1800" width="15.85546875" style="55" customWidth="1"/>
    <col min="1801" max="1803" width="9.140625" style="55"/>
    <col min="1804" max="1804" width="11.85546875" style="55" customWidth="1"/>
    <col min="1805" max="2049" width="9.140625" style="55"/>
    <col min="2050" max="2050" width="26.85546875" style="55" customWidth="1"/>
    <col min="2051" max="2051" width="7.28515625" style="55" customWidth="1"/>
    <col min="2052" max="2052" width="9.140625" style="55"/>
    <col min="2053" max="2053" width="13.7109375" style="55" customWidth="1"/>
    <col min="2054" max="2054" width="8.140625" style="55" customWidth="1"/>
    <col min="2055" max="2055" width="21.85546875" style="55" customWidth="1"/>
    <col min="2056" max="2056" width="15.85546875" style="55" customWidth="1"/>
    <col min="2057" max="2059" width="9.140625" style="55"/>
    <col min="2060" max="2060" width="11.85546875" style="55" customWidth="1"/>
    <col min="2061" max="2305" width="9.140625" style="55"/>
    <col min="2306" max="2306" width="26.85546875" style="55" customWidth="1"/>
    <col min="2307" max="2307" width="7.28515625" style="55" customWidth="1"/>
    <col min="2308" max="2308" width="9.140625" style="55"/>
    <col min="2309" max="2309" width="13.7109375" style="55" customWidth="1"/>
    <col min="2310" max="2310" width="8.140625" style="55" customWidth="1"/>
    <col min="2311" max="2311" width="21.85546875" style="55" customWidth="1"/>
    <col min="2312" max="2312" width="15.85546875" style="55" customWidth="1"/>
    <col min="2313" max="2315" width="9.140625" style="55"/>
    <col min="2316" max="2316" width="11.85546875" style="55" customWidth="1"/>
    <col min="2317" max="2561" width="9.140625" style="55"/>
    <col min="2562" max="2562" width="26.85546875" style="55" customWidth="1"/>
    <col min="2563" max="2563" width="7.28515625" style="55" customWidth="1"/>
    <col min="2564" max="2564" width="9.140625" style="55"/>
    <col min="2565" max="2565" width="13.7109375" style="55" customWidth="1"/>
    <col min="2566" max="2566" width="8.140625" style="55" customWidth="1"/>
    <col min="2567" max="2567" width="21.85546875" style="55" customWidth="1"/>
    <col min="2568" max="2568" width="15.85546875" style="55" customWidth="1"/>
    <col min="2569" max="2571" width="9.140625" style="55"/>
    <col min="2572" max="2572" width="11.85546875" style="55" customWidth="1"/>
    <col min="2573" max="2817" width="9.140625" style="55"/>
    <col min="2818" max="2818" width="26.85546875" style="55" customWidth="1"/>
    <col min="2819" max="2819" width="7.28515625" style="55" customWidth="1"/>
    <col min="2820" max="2820" width="9.140625" style="55"/>
    <col min="2821" max="2821" width="13.7109375" style="55" customWidth="1"/>
    <col min="2822" max="2822" width="8.140625" style="55" customWidth="1"/>
    <col min="2823" max="2823" width="21.85546875" style="55" customWidth="1"/>
    <col min="2824" max="2824" width="15.85546875" style="55" customWidth="1"/>
    <col min="2825" max="2827" width="9.140625" style="55"/>
    <col min="2828" max="2828" width="11.85546875" style="55" customWidth="1"/>
    <col min="2829" max="3073" width="9.140625" style="55"/>
    <col min="3074" max="3074" width="26.85546875" style="55" customWidth="1"/>
    <col min="3075" max="3075" width="7.28515625" style="55" customWidth="1"/>
    <col min="3076" max="3076" width="9.140625" style="55"/>
    <col min="3077" max="3077" width="13.7109375" style="55" customWidth="1"/>
    <col min="3078" max="3078" width="8.140625" style="55" customWidth="1"/>
    <col min="3079" max="3079" width="21.85546875" style="55" customWidth="1"/>
    <col min="3080" max="3080" width="15.85546875" style="55" customWidth="1"/>
    <col min="3081" max="3083" width="9.140625" style="55"/>
    <col min="3084" max="3084" width="11.85546875" style="55" customWidth="1"/>
    <col min="3085" max="3329" width="9.140625" style="55"/>
    <col min="3330" max="3330" width="26.85546875" style="55" customWidth="1"/>
    <col min="3331" max="3331" width="7.28515625" style="55" customWidth="1"/>
    <col min="3332" max="3332" width="9.140625" style="55"/>
    <col min="3333" max="3333" width="13.7109375" style="55" customWidth="1"/>
    <col min="3334" max="3334" width="8.140625" style="55" customWidth="1"/>
    <col min="3335" max="3335" width="21.85546875" style="55" customWidth="1"/>
    <col min="3336" max="3336" width="15.85546875" style="55" customWidth="1"/>
    <col min="3337" max="3339" width="9.140625" style="55"/>
    <col min="3340" max="3340" width="11.85546875" style="55" customWidth="1"/>
    <col min="3341" max="3585" width="9.140625" style="55"/>
    <col min="3586" max="3586" width="26.85546875" style="55" customWidth="1"/>
    <col min="3587" max="3587" width="7.28515625" style="55" customWidth="1"/>
    <col min="3588" max="3588" width="9.140625" style="55"/>
    <col min="3589" max="3589" width="13.7109375" style="55" customWidth="1"/>
    <col min="3590" max="3590" width="8.140625" style="55" customWidth="1"/>
    <col min="3591" max="3591" width="21.85546875" style="55" customWidth="1"/>
    <col min="3592" max="3592" width="15.85546875" style="55" customWidth="1"/>
    <col min="3593" max="3595" width="9.140625" style="55"/>
    <col min="3596" max="3596" width="11.85546875" style="55" customWidth="1"/>
    <col min="3597" max="3841" width="9.140625" style="55"/>
    <col min="3842" max="3842" width="26.85546875" style="55" customWidth="1"/>
    <col min="3843" max="3843" width="7.28515625" style="55" customWidth="1"/>
    <col min="3844" max="3844" width="9.140625" style="55"/>
    <col min="3845" max="3845" width="13.7109375" style="55" customWidth="1"/>
    <col min="3846" max="3846" width="8.140625" style="55" customWidth="1"/>
    <col min="3847" max="3847" width="21.85546875" style="55" customWidth="1"/>
    <col min="3848" max="3848" width="15.85546875" style="55" customWidth="1"/>
    <col min="3849" max="3851" width="9.140625" style="55"/>
    <col min="3852" max="3852" width="11.85546875" style="55" customWidth="1"/>
    <col min="3853" max="4097" width="9.140625" style="55"/>
    <col min="4098" max="4098" width="26.85546875" style="55" customWidth="1"/>
    <col min="4099" max="4099" width="7.28515625" style="55" customWidth="1"/>
    <col min="4100" max="4100" width="9.140625" style="55"/>
    <col min="4101" max="4101" width="13.7109375" style="55" customWidth="1"/>
    <col min="4102" max="4102" width="8.140625" style="55" customWidth="1"/>
    <col min="4103" max="4103" width="21.85546875" style="55" customWidth="1"/>
    <col min="4104" max="4104" width="15.85546875" style="55" customWidth="1"/>
    <col min="4105" max="4107" width="9.140625" style="55"/>
    <col min="4108" max="4108" width="11.85546875" style="55" customWidth="1"/>
    <col min="4109" max="4353" width="9.140625" style="55"/>
    <col min="4354" max="4354" width="26.85546875" style="55" customWidth="1"/>
    <col min="4355" max="4355" width="7.28515625" style="55" customWidth="1"/>
    <col min="4356" max="4356" width="9.140625" style="55"/>
    <col min="4357" max="4357" width="13.7109375" style="55" customWidth="1"/>
    <col min="4358" max="4358" width="8.140625" style="55" customWidth="1"/>
    <col min="4359" max="4359" width="21.85546875" style="55" customWidth="1"/>
    <col min="4360" max="4360" width="15.85546875" style="55" customWidth="1"/>
    <col min="4361" max="4363" width="9.140625" style="55"/>
    <col min="4364" max="4364" width="11.85546875" style="55" customWidth="1"/>
    <col min="4365" max="4609" width="9.140625" style="55"/>
    <col min="4610" max="4610" width="26.85546875" style="55" customWidth="1"/>
    <col min="4611" max="4611" width="7.28515625" style="55" customWidth="1"/>
    <col min="4612" max="4612" width="9.140625" style="55"/>
    <col min="4613" max="4613" width="13.7109375" style="55" customWidth="1"/>
    <col min="4614" max="4614" width="8.140625" style="55" customWidth="1"/>
    <col min="4615" max="4615" width="21.85546875" style="55" customWidth="1"/>
    <col min="4616" max="4616" width="15.85546875" style="55" customWidth="1"/>
    <col min="4617" max="4619" width="9.140625" style="55"/>
    <col min="4620" max="4620" width="11.85546875" style="55" customWidth="1"/>
    <col min="4621" max="4865" width="9.140625" style="55"/>
    <col min="4866" max="4866" width="26.85546875" style="55" customWidth="1"/>
    <col min="4867" max="4867" width="7.28515625" style="55" customWidth="1"/>
    <col min="4868" max="4868" width="9.140625" style="55"/>
    <col min="4869" max="4869" width="13.7109375" style="55" customWidth="1"/>
    <col min="4870" max="4870" width="8.140625" style="55" customWidth="1"/>
    <col min="4871" max="4871" width="21.85546875" style="55" customWidth="1"/>
    <col min="4872" max="4872" width="15.85546875" style="55" customWidth="1"/>
    <col min="4873" max="4875" width="9.140625" style="55"/>
    <col min="4876" max="4876" width="11.85546875" style="55" customWidth="1"/>
    <col min="4877" max="5121" width="9.140625" style="55"/>
    <col min="5122" max="5122" width="26.85546875" style="55" customWidth="1"/>
    <col min="5123" max="5123" width="7.28515625" style="55" customWidth="1"/>
    <col min="5124" max="5124" width="9.140625" style="55"/>
    <col min="5125" max="5125" width="13.7109375" style="55" customWidth="1"/>
    <col min="5126" max="5126" width="8.140625" style="55" customWidth="1"/>
    <col min="5127" max="5127" width="21.85546875" style="55" customWidth="1"/>
    <col min="5128" max="5128" width="15.85546875" style="55" customWidth="1"/>
    <col min="5129" max="5131" width="9.140625" style="55"/>
    <col min="5132" max="5132" width="11.85546875" style="55" customWidth="1"/>
    <col min="5133" max="5377" width="9.140625" style="55"/>
    <col min="5378" max="5378" width="26.85546875" style="55" customWidth="1"/>
    <col min="5379" max="5379" width="7.28515625" style="55" customWidth="1"/>
    <col min="5380" max="5380" width="9.140625" style="55"/>
    <col min="5381" max="5381" width="13.7109375" style="55" customWidth="1"/>
    <col min="5382" max="5382" width="8.140625" style="55" customWidth="1"/>
    <col min="5383" max="5383" width="21.85546875" style="55" customWidth="1"/>
    <col min="5384" max="5384" width="15.85546875" style="55" customWidth="1"/>
    <col min="5385" max="5387" width="9.140625" style="55"/>
    <col min="5388" max="5388" width="11.85546875" style="55" customWidth="1"/>
    <col min="5389" max="5633" width="9.140625" style="55"/>
    <col min="5634" max="5634" width="26.85546875" style="55" customWidth="1"/>
    <col min="5635" max="5635" width="7.28515625" style="55" customWidth="1"/>
    <col min="5636" max="5636" width="9.140625" style="55"/>
    <col min="5637" max="5637" width="13.7109375" style="55" customWidth="1"/>
    <col min="5638" max="5638" width="8.140625" style="55" customWidth="1"/>
    <col min="5639" max="5639" width="21.85546875" style="55" customWidth="1"/>
    <col min="5640" max="5640" width="15.85546875" style="55" customWidth="1"/>
    <col min="5641" max="5643" width="9.140625" style="55"/>
    <col min="5644" max="5644" width="11.85546875" style="55" customWidth="1"/>
    <col min="5645" max="5889" width="9.140625" style="55"/>
    <col min="5890" max="5890" width="26.85546875" style="55" customWidth="1"/>
    <col min="5891" max="5891" width="7.28515625" style="55" customWidth="1"/>
    <col min="5892" max="5892" width="9.140625" style="55"/>
    <col min="5893" max="5893" width="13.7109375" style="55" customWidth="1"/>
    <col min="5894" max="5894" width="8.140625" style="55" customWidth="1"/>
    <col min="5895" max="5895" width="21.85546875" style="55" customWidth="1"/>
    <col min="5896" max="5896" width="15.85546875" style="55" customWidth="1"/>
    <col min="5897" max="5899" width="9.140625" style="55"/>
    <col min="5900" max="5900" width="11.85546875" style="55" customWidth="1"/>
    <col min="5901" max="6145" width="9.140625" style="55"/>
    <col min="6146" max="6146" width="26.85546875" style="55" customWidth="1"/>
    <col min="6147" max="6147" width="7.28515625" style="55" customWidth="1"/>
    <col min="6148" max="6148" width="9.140625" style="55"/>
    <col min="6149" max="6149" width="13.7109375" style="55" customWidth="1"/>
    <col min="6150" max="6150" width="8.140625" style="55" customWidth="1"/>
    <col min="6151" max="6151" width="21.85546875" style="55" customWidth="1"/>
    <col min="6152" max="6152" width="15.85546875" style="55" customWidth="1"/>
    <col min="6153" max="6155" width="9.140625" style="55"/>
    <col min="6156" max="6156" width="11.85546875" style="55" customWidth="1"/>
    <col min="6157" max="6401" width="9.140625" style="55"/>
    <col min="6402" max="6402" width="26.85546875" style="55" customWidth="1"/>
    <col min="6403" max="6403" width="7.28515625" style="55" customWidth="1"/>
    <col min="6404" max="6404" width="9.140625" style="55"/>
    <col min="6405" max="6405" width="13.7109375" style="55" customWidth="1"/>
    <col min="6406" max="6406" width="8.140625" style="55" customWidth="1"/>
    <col min="6407" max="6407" width="21.85546875" style="55" customWidth="1"/>
    <col min="6408" max="6408" width="15.85546875" style="55" customWidth="1"/>
    <col min="6409" max="6411" width="9.140625" style="55"/>
    <col min="6412" max="6412" width="11.85546875" style="55" customWidth="1"/>
    <col min="6413" max="6657" width="9.140625" style="55"/>
    <col min="6658" max="6658" width="26.85546875" style="55" customWidth="1"/>
    <col min="6659" max="6659" width="7.28515625" style="55" customWidth="1"/>
    <col min="6660" max="6660" width="9.140625" style="55"/>
    <col min="6661" max="6661" width="13.7109375" style="55" customWidth="1"/>
    <col min="6662" max="6662" width="8.140625" style="55" customWidth="1"/>
    <col min="6663" max="6663" width="21.85546875" style="55" customWidth="1"/>
    <col min="6664" max="6664" width="15.85546875" style="55" customWidth="1"/>
    <col min="6665" max="6667" width="9.140625" style="55"/>
    <col min="6668" max="6668" width="11.85546875" style="55" customWidth="1"/>
    <col min="6669" max="6913" width="9.140625" style="55"/>
    <col min="6914" max="6914" width="26.85546875" style="55" customWidth="1"/>
    <col min="6915" max="6915" width="7.28515625" style="55" customWidth="1"/>
    <col min="6916" max="6916" width="9.140625" style="55"/>
    <col min="6917" max="6917" width="13.7109375" style="55" customWidth="1"/>
    <col min="6918" max="6918" width="8.140625" style="55" customWidth="1"/>
    <col min="6919" max="6919" width="21.85546875" style="55" customWidth="1"/>
    <col min="6920" max="6920" width="15.85546875" style="55" customWidth="1"/>
    <col min="6921" max="6923" width="9.140625" style="55"/>
    <col min="6924" max="6924" width="11.85546875" style="55" customWidth="1"/>
    <col min="6925" max="7169" width="9.140625" style="55"/>
    <col min="7170" max="7170" width="26.85546875" style="55" customWidth="1"/>
    <col min="7171" max="7171" width="7.28515625" style="55" customWidth="1"/>
    <col min="7172" max="7172" width="9.140625" style="55"/>
    <col min="7173" max="7173" width="13.7109375" style="55" customWidth="1"/>
    <col min="7174" max="7174" width="8.140625" style="55" customWidth="1"/>
    <col min="7175" max="7175" width="21.85546875" style="55" customWidth="1"/>
    <col min="7176" max="7176" width="15.85546875" style="55" customWidth="1"/>
    <col min="7177" max="7179" width="9.140625" style="55"/>
    <col min="7180" max="7180" width="11.85546875" style="55" customWidth="1"/>
    <col min="7181" max="7425" width="9.140625" style="55"/>
    <col min="7426" max="7426" width="26.85546875" style="55" customWidth="1"/>
    <col min="7427" max="7427" width="7.28515625" style="55" customWidth="1"/>
    <col min="7428" max="7428" width="9.140625" style="55"/>
    <col min="7429" max="7429" width="13.7109375" style="55" customWidth="1"/>
    <col min="7430" max="7430" width="8.140625" style="55" customWidth="1"/>
    <col min="7431" max="7431" width="21.85546875" style="55" customWidth="1"/>
    <col min="7432" max="7432" width="15.85546875" style="55" customWidth="1"/>
    <col min="7433" max="7435" width="9.140625" style="55"/>
    <col min="7436" max="7436" width="11.85546875" style="55" customWidth="1"/>
    <col min="7437" max="7681" width="9.140625" style="55"/>
    <col min="7682" max="7682" width="26.85546875" style="55" customWidth="1"/>
    <col min="7683" max="7683" width="7.28515625" style="55" customWidth="1"/>
    <col min="7684" max="7684" width="9.140625" style="55"/>
    <col min="7685" max="7685" width="13.7109375" style="55" customWidth="1"/>
    <col min="7686" max="7686" width="8.140625" style="55" customWidth="1"/>
    <col min="7687" max="7687" width="21.85546875" style="55" customWidth="1"/>
    <col min="7688" max="7688" width="15.85546875" style="55" customWidth="1"/>
    <col min="7689" max="7691" width="9.140625" style="55"/>
    <col min="7692" max="7692" width="11.85546875" style="55" customWidth="1"/>
    <col min="7693" max="7937" width="9.140625" style="55"/>
    <col min="7938" max="7938" width="26.85546875" style="55" customWidth="1"/>
    <col min="7939" max="7939" width="7.28515625" style="55" customWidth="1"/>
    <col min="7940" max="7940" width="9.140625" style="55"/>
    <col min="7941" max="7941" width="13.7109375" style="55" customWidth="1"/>
    <col min="7942" max="7942" width="8.140625" style="55" customWidth="1"/>
    <col min="7943" max="7943" width="21.85546875" style="55" customWidth="1"/>
    <col min="7944" max="7944" width="15.85546875" style="55" customWidth="1"/>
    <col min="7945" max="7947" width="9.140625" style="55"/>
    <col min="7948" max="7948" width="11.85546875" style="55" customWidth="1"/>
    <col min="7949" max="8193" width="9.140625" style="55"/>
    <col min="8194" max="8194" width="26.85546875" style="55" customWidth="1"/>
    <col min="8195" max="8195" width="7.28515625" style="55" customWidth="1"/>
    <col min="8196" max="8196" width="9.140625" style="55"/>
    <col min="8197" max="8197" width="13.7109375" style="55" customWidth="1"/>
    <col min="8198" max="8198" width="8.140625" style="55" customWidth="1"/>
    <col min="8199" max="8199" width="21.85546875" style="55" customWidth="1"/>
    <col min="8200" max="8200" width="15.85546875" style="55" customWidth="1"/>
    <col min="8201" max="8203" width="9.140625" style="55"/>
    <col min="8204" max="8204" width="11.85546875" style="55" customWidth="1"/>
    <col min="8205" max="8449" width="9.140625" style="55"/>
    <col min="8450" max="8450" width="26.85546875" style="55" customWidth="1"/>
    <col min="8451" max="8451" width="7.28515625" style="55" customWidth="1"/>
    <col min="8452" max="8452" width="9.140625" style="55"/>
    <col min="8453" max="8453" width="13.7109375" style="55" customWidth="1"/>
    <col min="8454" max="8454" width="8.140625" style="55" customWidth="1"/>
    <col min="8455" max="8455" width="21.85546875" style="55" customWidth="1"/>
    <col min="8456" max="8456" width="15.85546875" style="55" customWidth="1"/>
    <col min="8457" max="8459" width="9.140625" style="55"/>
    <col min="8460" max="8460" width="11.85546875" style="55" customWidth="1"/>
    <col min="8461" max="8705" width="9.140625" style="55"/>
    <col min="8706" max="8706" width="26.85546875" style="55" customWidth="1"/>
    <col min="8707" max="8707" width="7.28515625" style="55" customWidth="1"/>
    <col min="8708" max="8708" width="9.140625" style="55"/>
    <col min="8709" max="8709" width="13.7109375" style="55" customWidth="1"/>
    <col min="8710" max="8710" width="8.140625" style="55" customWidth="1"/>
    <col min="8711" max="8711" width="21.85546875" style="55" customWidth="1"/>
    <col min="8712" max="8712" width="15.85546875" style="55" customWidth="1"/>
    <col min="8713" max="8715" width="9.140625" style="55"/>
    <col min="8716" max="8716" width="11.85546875" style="55" customWidth="1"/>
    <col min="8717" max="8961" width="9.140625" style="55"/>
    <col min="8962" max="8962" width="26.85546875" style="55" customWidth="1"/>
    <col min="8963" max="8963" width="7.28515625" style="55" customWidth="1"/>
    <col min="8964" max="8964" width="9.140625" style="55"/>
    <col min="8965" max="8965" width="13.7109375" style="55" customWidth="1"/>
    <col min="8966" max="8966" width="8.140625" style="55" customWidth="1"/>
    <col min="8967" max="8967" width="21.85546875" style="55" customWidth="1"/>
    <col min="8968" max="8968" width="15.85546875" style="55" customWidth="1"/>
    <col min="8969" max="8971" width="9.140625" style="55"/>
    <col min="8972" max="8972" width="11.85546875" style="55" customWidth="1"/>
    <col min="8973" max="9217" width="9.140625" style="55"/>
    <col min="9218" max="9218" width="26.85546875" style="55" customWidth="1"/>
    <col min="9219" max="9219" width="7.28515625" style="55" customWidth="1"/>
    <col min="9220" max="9220" width="9.140625" style="55"/>
    <col min="9221" max="9221" width="13.7109375" style="55" customWidth="1"/>
    <col min="9222" max="9222" width="8.140625" style="55" customWidth="1"/>
    <col min="9223" max="9223" width="21.85546875" style="55" customWidth="1"/>
    <col min="9224" max="9224" width="15.85546875" style="55" customWidth="1"/>
    <col min="9225" max="9227" width="9.140625" style="55"/>
    <col min="9228" max="9228" width="11.85546875" style="55" customWidth="1"/>
    <col min="9229" max="9473" width="9.140625" style="55"/>
    <col min="9474" max="9474" width="26.85546875" style="55" customWidth="1"/>
    <col min="9475" max="9475" width="7.28515625" style="55" customWidth="1"/>
    <col min="9476" max="9476" width="9.140625" style="55"/>
    <col min="9477" max="9477" width="13.7109375" style="55" customWidth="1"/>
    <col min="9478" max="9478" width="8.140625" style="55" customWidth="1"/>
    <col min="9479" max="9479" width="21.85546875" style="55" customWidth="1"/>
    <col min="9480" max="9480" width="15.85546875" style="55" customWidth="1"/>
    <col min="9481" max="9483" width="9.140625" style="55"/>
    <col min="9484" max="9484" width="11.85546875" style="55" customWidth="1"/>
    <col min="9485" max="9729" width="9.140625" style="55"/>
    <col min="9730" max="9730" width="26.85546875" style="55" customWidth="1"/>
    <col min="9731" max="9731" width="7.28515625" style="55" customWidth="1"/>
    <col min="9732" max="9732" width="9.140625" style="55"/>
    <col min="9733" max="9733" width="13.7109375" style="55" customWidth="1"/>
    <col min="9734" max="9734" width="8.140625" style="55" customWidth="1"/>
    <col min="9735" max="9735" width="21.85546875" style="55" customWidth="1"/>
    <col min="9736" max="9736" width="15.85546875" style="55" customWidth="1"/>
    <col min="9737" max="9739" width="9.140625" style="55"/>
    <col min="9740" max="9740" width="11.85546875" style="55" customWidth="1"/>
    <col min="9741" max="9985" width="9.140625" style="55"/>
    <col min="9986" max="9986" width="26.85546875" style="55" customWidth="1"/>
    <col min="9987" max="9987" width="7.28515625" style="55" customWidth="1"/>
    <col min="9988" max="9988" width="9.140625" style="55"/>
    <col min="9989" max="9989" width="13.7109375" style="55" customWidth="1"/>
    <col min="9990" max="9990" width="8.140625" style="55" customWidth="1"/>
    <col min="9991" max="9991" width="21.85546875" style="55" customWidth="1"/>
    <col min="9992" max="9992" width="15.85546875" style="55" customWidth="1"/>
    <col min="9993" max="9995" width="9.140625" style="55"/>
    <col min="9996" max="9996" width="11.85546875" style="55" customWidth="1"/>
    <col min="9997" max="10241" width="9.140625" style="55"/>
    <col min="10242" max="10242" width="26.85546875" style="55" customWidth="1"/>
    <col min="10243" max="10243" width="7.28515625" style="55" customWidth="1"/>
    <col min="10244" max="10244" width="9.140625" style="55"/>
    <col min="10245" max="10245" width="13.7109375" style="55" customWidth="1"/>
    <col min="10246" max="10246" width="8.140625" style="55" customWidth="1"/>
    <col min="10247" max="10247" width="21.85546875" style="55" customWidth="1"/>
    <col min="10248" max="10248" width="15.85546875" style="55" customWidth="1"/>
    <col min="10249" max="10251" width="9.140625" style="55"/>
    <col min="10252" max="10252" width="11.85546875" style="55" customWidth="1"/>
    <col min="10253" max="10497" width="9.140625" style="55"/>
    <col min="10498" max="10498" width="26.85546875" style="55" customWidth="1"/>
    <col min="10499" max="10499" width="7.28515625" style="55" customWidth="1"/>
    <col min="10500" max="10500" width="9.140625" style="55"/>
    <col min="10501" max="10501" width="13.7109375" style="55" customWidth="1"/>
    <col min="10502" max="10502" width="8.140625" style="55" customWidth="1"/>
    <col min="10503" max="10503" width="21.85546875" style="55" customWidth="1"/>
    <col min="10504" max="10504" width="15.85546875" style="55" customWidth="1"/>
    <col min="10505" max="10507" width="9.140625" style="55"/>
    <col min="10508" max="10508" width="11.85546875" style="55" customWidth="1"/>
    <col min="10509" max="10753" width="9.140625" style="55"/>
    <col min="10754" max="10754" width="26.85546875" style="55" customWidth="1"/>
    <col min="10755" max="10755" width="7.28515625" style="55" customWidth="1"/>
    <col min="10756" max="10756" width="9.140625" style="55"/>
    <col min="10757" max="10757" width="13.7109375" style="55" customWidth="1"/>
    <col min="10758" max="10758" width="8.140625" style="55" customWidth="1"/>
    <col min="10759" max="10759" width="21.85546875" style="55" customWidth="1"/>
    <col min="10760" max="10760" width="15.85546875" style="55" customWidth="1"/>
    <col min="10761" max="10763" width="9.140625" style="55"/>
    <col min="10764" max="10764" width="11.85546875" style="55" customWidth="1"/>
    <col min="10765" max="11009" width="9.140625" style="55"/>
    <col min="11010" max="11010" width="26.85546875" style="55" customWidth="1"/>
    <col min="11011" max="11011" width="7.28515625" style="55" customWidth="1"/>
    <col min="11012" max="11012" width="9.140625" style="55"/>
    <col min="11013" max="11013" width="13.7109375" style="55" customWidth="1"/>
    <col min="11014" max="11014" width="8.140625" style="55" customWidth="1"/>
    <col min="11015" max="11015" width="21.85546875" style="55" customWidth="1"/>
    <col min="11016" max="11016" width="15.85546875" style="55" customWidth="1"/>
    <col min="11017" max="11019" width="9.140625" style="55"/>
    <col min="11020" max="11020" width="11.85546875" style="55" customWidth="1"/>
    <col min="11021" max="11265" width="9.140625" style="55"/>
    <col min="11266" max="11266" width="26.85546875" style="55" customWidth="1"/>
    <col min="11267" max="11267" width="7.28515625" style="55" customWidth="1"/>
    <col min="11268" max="11268" width="9.140625" style="55"/>
    <col min="11269" max="11269" width="13.7109375" style="55" customWidth="1"/>
    <col min="11270" max="11270" width="8.140625" style="55" customWidth="1"/>
    <col min="11271" max="11271" width="21.85546875" style="55" customWidth="1"/>
    <col min="11272" max="11272" width="15.85546875" style="55" customWidth="1"/>
    <col min="11273" max="11275" width="9.140625" style="55"/>
    <col min="11276" max="11276" width="11.85546875" style="55" customWidth="1"/>
    <col min="11277" max="11521" width="9.140625" style="55"/>
    <col min="11522" max="11522" width="26.85546875" style="55" customWidth="1"/>
    <col min="11523" max="11523" width="7.28515625" style="55" customWidth="1"/>
    <col min="11524" max="11524" width="9.140625" style="55"/>
    <col min="11525" max="11525" width="13.7109375" style="55" customWidth="1"/>
    <col min="11526" max="11526" width="8.140625" style="55" customWidth="1"/>
    <col min="11527" max="11527" width="21.85546875" style="55" customWidth="1"/>
    <col min="11528" max="11528" width="15.85546875" style="55" customWidth="1"/>
    <col min="11529" max="11531" width="9.140625" style="55"/>
    <col min="11532" max="11532" width="11.85546875" style="55" customWidth="1"/>
    <col min="11533" max="11777" width="9.140625" style="55"/>
    <col min="11778" max="11778" width="26.85546875" style="55" customWidth="1"/>
    <col min="11779" max="11779" width="7.28515625" style="55" customWidth="1"/>
    <col min="11780" max="11780" width="9.140625" style="55"/>
    <col min="11781" max="11781" width="13.7109375" style="55" customWidth="1"/>
    <col min="11782" max="11782" width="8.140625" style="55" customWidth="1"/>
    <col min="11783" max="11783" width="21.85546875" style="55" customWidth="1"/>
    <col min="11784" max="11784" width="15.85546875" style="55" customWidth="1"/>
    <col min="11785" max="11787" width="9.140625" style="55"/>
    <col min="11788" max="11788" width="11.85546875" style="55" customWidth="1"/>
    <col min="11789" max="12033" width="9.140625" style="55"/>
    <col min="12034" max="12034" width="26.85546875" style="55" customWidth="1"/>
    <col min="12035" max="12035" width="7.28515625" style="55" customWidth="1"/>
    <col min="12036" max="12036" width="9.140625" style="55"/>
    <col min="12037" max="12037" width="13.7109375" style="55" customWidth="1"/>
    <col min="12038" max="12038" width="8.140625" style="55" customWidth="1"/>
    <col min="12039" max="12039" width="21.85546875" style="55" customWidth="1"/>
    <col min="12040" max="12040" width="15.85546875" style="55" customWidth="1"/>
    <col min="12041" max="12043" width="9.140625" style="55"/>
    <col min="12044" max="12044" width="11.85546875" style="55" customWidth="1"/>
    <col min="12045" max="12289" width="9.140625" style="55"/>
    <col min="12290" max="12290" width="26.85546875" style="55" customWidth="1"/>
    <col min="12291" max="12291" width="7.28515625" style="55" customWidth="1"/>
    <col min="12292" max="12292" width="9.140625" style="55"/>
    <col min="12293" max="12293" width="13.7109375" style="55" customWidth="1"/>
    <col min="12294" max="12294" width="8.140625" style="55" customWidth="1"/>
    <col min="12295" max="12295" width="21.85546875" style="55" customWidth="1"/>
    <col min="12296" max="12296" width="15.85546875" style="55" customWidth="1"/>
    <col min="12297" max="12299" width="9.140625" style="55"/>
    <col min="12300" max="12300" width="11.85546875" style="55" customWidth="1"/>
    <col min="12301" max="12545" width="9.140625" style="55"/>
    <col min="12546" max="12546" width="26.85546875" style="55" customWidth="1"/>
    <col min="12547" max="12547" width="7.28515625" style="55" customWidth="1"/>
    <col min="12548" max="12548" width="9.140625" style="55"/>
    <col min="12549" max="12549" width="13.7109375" style="55" customWidth="1"/>
    <col min="12550" max="12550" width="8.140625" style="55" customWidth="1"/>
    <col min="12551" max="12551" width="21.85546875" style="55" customWidth="1"/>
    <col min="12552" max="12552" width="15.85546875" style="55" customWidth="1"/>
    <col min="12553" max="12555" width="9.140625" style="55"/>
    <col min="12556" max="12556" width="11.85546875" style="55" customWidth="1"/>
    <col min="12557" max="12801" width="9.140625" style="55"/>
    <col min="12802" max="12802" width="26.85546875" style="55" customWidth="1"/>
    <col min="12803" max="12803" width="7.28515625" style="55" customWidth="1"/>
    <col min="12804" max="12804" width="9.140625" style="55"/>
    <col min="12805" max="12805" width="13.7109375" style="55" customWidth="1"/>
    <col min="12806" max="12806" width="8.140625" style="55" customWidth="1"/>
    <col min="12807" max="12807" width="21.85546875" style="55" customWidth="1"/>
    <col min="12808" max="12808" width="15.85546875" style="55" customWidth="1"/>
    <col min="12809" max="12811" width="9.140625" style="55"/>
    <col min="12812" max="12812" width="11.85546875" style="55" customWidth="1"/>
    <col min="12813" max="13057" width="9.140625" style="55"/>
    <col min="13058" max="13058" width="26.85546875" style="55" customWidth="1"/>
    <col min="13059" max="13059" width="7.28515625" style="55" customWidth="1"/>
    <col min="13060" max="13060" width="9.140625" style="55"/>
    <col min="13061" max="13061" width="13.7109375" style="55" customWidth="1"/>
    <col min="13062" max="13062" width="8.140625" style="55" customWidth="1"/>
    <col min="13063" max="13063" width="21.85546875" style="55" customWidth="1"/>
    <col min="13064" max="13064" width="15.85546875" style="55" customWidth="1"/>
    <col min="13065" max="13067" width="9.140625" style="55"/>
    <col min="13068" max="13068" width="11.85546875" style="55" customWidth="1"/>
    <col min="13069" max="13313" width="9.140625" style="55"/>
    <col min="13314" max="13314" width="26.85546875" style="55" customWidth="1"/>
    <col min="13315" max="13315" width="7.28515625" style="55" customWidth="1"/>
    <col min="13316" max="13316" width="9.140625" style="55"/>
    <col min="13317" max="13317" width="13.7109375" style="55" customWidth="1"/>
    <col min="13318" max="13318" width="8.140625" style="55" customWidth="1"/>
    <col min="13319" max="13319" width="21.85546875" style="55" customWidth="1"/>
    <col min="13320" max="13320" width="15.85546875" style="55" customWidth="1"/>
    <col min="13321" max="13323" width="9.140625" style="55"/>
    <col min="13324" max="13324" width="11.85546875" style="55" customWidth="1"/>
    <col min="13325" max="13569" width="9.140625" style="55"/>
    <col min="13570" max="13570" width="26.85546875" style="55" customWidth="1"/>
    <col min="13571" max="13571" width="7.28515625" style="55" customWidth="1"/>
    <col min="13572" max="13572" width="9.140625" style="55"/>
    <col min="13573" max="13573" width="13.7109375" style="55" customWidth="1"/>
    <col min="13574" max="13574" width="8.140625" style="55" customWidth="1"/>
    <col min="13575" max="13575" width="21.85546875" style="55" customWidth="1"/>
    <col min="13576" max="13576" width="15.85546875" style="55" customWidth="1"/>
    <col min="13577" max="13579" width="9.140625" style="55"/>
    <col min="13580" max="13580" width="11.85546875" style="55" customWidth="1"/>
    <col min="13581" max="13825" width="9.140625" style="55"/>
    <col min="13826" max="13826" width="26.85546875" style="55" customWidth="1"/>
    <col min="13827" max="13827" width="7.28515625" style="55" customWidth="1"/>
    <col min="13828" max="13828" width="9.140625" style="55"/>
    <col min="13829" max="13829" width="13.7109375" style="55" customWidth="1"/>
    <col min="13830" max="13830" width="8.140625" style="55" customWidth="1"/>
    <col min="13831" max="13831" width="21.85546875" style="55" customWidth="1"/>
    <col min="13832" max="13832" width="15.85546875" style="55" customWidth="1"/>
    <col min="13833" max="13835" width="9.140625" style="55"/>
    <col min="13836" max="13836" width="11.85546875" style="55" customWidth="1"/>
    <col min="13837" max="14081" width="9.140625" style="55"/>
    <col min="14082" max="14082" width="26.85546875" style="55" customWidth="1"/>
    <col min="14083" max="14083" width="7.28515625" style="55" customWidth="1"/>
    <col min="14084" max="14084" width="9.140625" style="55"/>
    <col min="14085" max="14085" width="13.7109375" style="55" customWidth="1"/>
    <col min="14086" max="14086" width="8.140625" style="55" customWidth="1"/>
    <col min="14087" max="14087" width="21.85546875" style="55" customWidth="1"/>
    <col min="14088" max="14088" width="15.85546875" style="55" customWidth="1"/>
    <col min="14089" max="14091" width="9.140625" style="55"/>
    <col min="14092" max="14092" width="11.85546875" style="55" customWidth="1"/>
    <col min="14093" max="14337" width="9.140625" style="55"/>
    <col min="14338" max="14338" width="26.85546875" style="55" customWidth="1"/>
    <col min="14339" max="14339" width="7.28515625" style="55" customWidth="1"/>
    <col min="14340" max="14340" width="9.140625" style="55"/>
    <col min="14341" max="14341" width="13.7109375" style="55" customWidth="1"/>
    <col min="14342" max="14342" width="8.140625" style="55" customWidth="1"/>
    <col min="14343" max="14343" width="21.85546875" style="55" customWidth="1"/>
    <col min="14344" max="14344" width="15.85546875" style="55" customWidth="1"/>
    <col min="14345" max="14347" width="9.140625" style="55"/>
    <col min="14348" max="14348" width="11.85546875" style="55" customWidth="1"/>
    <col min="14349" max="14593" width="9.140625" style="55"/>
    <col min="14594" max="14594" width="26.85546875" style="55" customWidth="1"/>
    <col min="14595" max="14595" width="7.28515625" style="55" customWidth="1"/>
    <col min="14596" max="14596" width="9.140625" style="55"/>
    <col min="14597" max="14597" width="13.7109375" style="55" customWidth="1"/>
    <col min="14598" max="14598" width="8.140625" style="55" customWidth="1"/>
    <col min="14599" max="14599" width="21.85546875" style="55" customWidth="1"/>
    <col min="14600" max="14600" width="15.85546875" style="55" customWidth="1"/>
    <col min="14601" max="14603" width="9.140625" style="55"/>
    <col min="14604" max="14604" width="11.85546875" style="55" customWidth="1"/>
    <col min="14605" max="14849" width="9.140625" style="55"/>
    <col min="14850" max="14850" width="26.85546875" style="55" customWidth="1"/>
    <col min="14851" max="14851" width="7.28515625" style="55" customWidth="1"/>
    <col min="14852" max="14852" width="9.140625" style="55"/>
    <col min="14853" max="14853" width="13.7109375" style="55" customWidth="1"/>
    <col min="14854" max="14854" width="8.140625" style="55" customWidth="1"/>
    <col min="14855" max="14855" width="21.85546875" style="55" customWidth="1"/>
    <col min="14856" max="14856" width="15.85546875" style="55" customWidth="1"/>
    <col min="14857" max="14859" width="9.140625" style="55"/>
    <col min="14860" max="14860" width="11.85546875" style="55" customWidth="1"/>
    <col min="14861" max="15105" width="9.140625" style="55"/>
    <col min="15106" max="15106" width="26.85546875" style="55" customWidth="1"/>
    <col min="15107" max="15107" width="7.28515625" style="55" customWidth="1"/>
    <col min="15108" max="15108" width="9.140625" style="55"/>
    <col min="15109" max="15109" width="13.7109375" style="55" customWidth="1"/>
    <col min="15110" max="15110" width="8.140625" style="55" customWidth="1"/>
    <col min="15111" max="15111" width="21.85546875" style="55" customWidth="1"/>
    <col min="15112" max="15112" width="15.85546875" style="55" customWidth="1"/>
    <col min="15113" max="15115" width="9.140625" style="55"/>
    <col min="15116" max="15116" width="11.85546875" style="55" customWidth="1"/>
    <col min="15117" max="15361" width="9.140625" style="55"/>
    <col min="15362" max="15362" width="26.85546875" style="55" customWidth="1"/>
    <col min="15363" max="15363" width="7.28515625" style="55" customWidth="1"/>
    <col min="15364" max="15364" width="9.140625" style="55"/>
    <col min="15365" max="15365" width="13.7109375" style="55" customWidth="1"/>
    <col min="15366" max="15366" width="8.140625" style="55" customWidth="1"/>
    <col min="15367" max="15367" width="21.85546875" style="55" customWidth="1"/>
    <col min="15368" max="15368" width="15.85546875" style="55" customWidth="1"/>
    <col min="15369" max="15371" width="9.140625" style="55"/>
    <col min="15372" max="15372" width="11.85546875" style="55" customWidth="1"/>
    <col min="15373" max="15617" width="9.140625" style="55"/>
    <col min="15618" max="15618" width="26.85546875" style="55" customWidth="1"/>
    <col min="15619" max="15619" width="7.28515625" style="55" customWidth="1"/>
    <col min="15620" max="15620" width="9.140625" style="55"/>
    <col min="15621" max="15621" width="13.7109375" style="55" customWidth="1"/>
    <col min="15622" max="15622" width="8.140625" style="55" customWidth="1"/>
    <col min="15623" max="15623" width="21.85546875" style="55" customWidth="1"/>
    <col min="15624" max="15624" width="15.85546875" style="55" customWidth="1"/>
    <col min="15625" max="15627" width="9.140625" style="55"/>
    <col min="15628" max="15628" width="11.85546875" style="55" customWidth="1"/>
    <col min="15629" max="15873" width="9.140625" style="55"/>
    <col min="15874" max="15874" width="26.85546875" style="55" customWidth="1"/>
    <col min="15875" max="15875" width="7.28515625" style="55" customWidth="1"/>
    <col min="15876" max="15876" width="9.140625" style="55"/>
    <col min="15877" max="15877" width="13.7109375" style="55" customWidth="1"/>
    <col min="15878" max="15878" width="8.140625" style="55" customWidth="1"/>
    <col min="15879" max="15879" width="21.85546875" style="55" customWidth="1"/>
    <col min="15880" max="15880" width="15.85546875" style="55" customWidth="1"/>
    <col min="15881" max="15883" width="9.140625" style="55"/>
    <col min="15884" max="15884" width="11.85546875" style="55" customWidth="1"/>
    <col min="15885" max="16129" width="9.140625" style="55"/>
    <col min="16130" max="16130" width="26.85546875" style="55" customWidth="1"/>
    <col min="16131" max="16131" width="7.28515625" style="55" customWidth="1"/>
    <col min="16132" max="16132" width="9.140625" style="55"/>
    <col min="16133" max="16133" width="13.7109375" style="55" customWidth="1"/>
    <col min="16134" max="16134" width="8.140625" style="55" customWidth="1"/>
    <col min="16135" max="16135" width="21.85546875" style="55" customWidth="1"/>
    <col min="16136" max="16136" width="15.85546875" style="55" customWidth="1"/>
    <col min="16137" max="16139" width="9.140625" style="55"/>
    <col min="16140" max="16140" width="11.85546875" style="55" customWidth="1"/>
    <col min="16141" max="16384" width="9.140625" style="55"/>
  </cols>
  <sheetData>
    <row r="1" spans="1:21">
      <c r="E1" s="134" t="s">
        <v>121</v>
      </c>
    </row>
    <row r="2" spans="1:21">
      <c r="E2" s="134" t="s">
        <v>46</v>
      </c>
    </row>
    <row r="3" spans="1:21">
      <c r="E3" s="134" t="s">
        <v>120</v>
      </c>
    </row>
    <row r="4" spans="1:21" ht="30.75" customHeight="1">
      <c r="A4" s="56"/>
      <c r="B4" s="57"/>
      <c r="E4" s="123" t="s">
        <v>44</v>
      </c>
      <c r="F4" s="57"/>
      <c r="G4" s="57"/>
      <c r="H4" s="58"/>
      <c r="I4" s="59"/>
      <c r="J4" s="59"/>
    </row>
    <row r="5" spans="1:21" ht="17.25" customHeight="1">
      <c r="B5" s="60"/>
      <c r="C5" s="60"/>
      <c r="D5" s="60"/>
      <c r="E5" s="12"/>
      <c r="F5" s="60"/>
      <c r="G5" s="60"/>
      <c r="H5" s="61"/>
      <c r="I5" s="62"/>
    </row>
    <row r="6" spans="1:21" ht="17.25" customHeight="1">
      <c r="F6" s="63"/>
      <c r="G6" s="136" t="s">
        <v>119</v>
      </c>
      <c r="H6" s="61"/>
      <c r="J6" s="64"/>
      <c r="K6" s="62"/>
      <c r="L6" s="65"/>
      <c r="M6" s="66"/>
      <c r="N6" s="66"/>
      <c r="O6" s="66"/>
      <c r="P6" s="66"/>
      <c r="Q6" s="66"/>
      <c r="R6" s="66"/>
      <c r="S6" s="66"/>
      <c r="T6" s="66"/>
      <c r="U6" s="66"/>
    </row>
    <row r="7" spans="1:21" ht="17.25" customHeight="1">
      <c r="C7" s="67"/>
      <c r="F7" s="67"/>
      <c r="G7" s="67"/>
      <c r="H7" s="67"/>
      <c r="I7" s="68"/>
    </row>
    <row r="8" spans="1:21" ht="15.75">
      <c r="B8" s="69"/>
      <c r="E8" s="67" t="s">
        <v>48</v>
      </c>
    </row>
    <row r="9" spans="1:21" ht="15.75">
      <c r="B9" s="70"/>
      <c r="D9" s="71"/>
      <c r="E9" s="71"/>
      <c r="F9" s="71"/>
      <c r="G9" s="71"/>
    </row>
    <row r="10" spans="1:21" ht="15.75">
      <c r="B10" s="70"/>
      <c r="D10" s="71"/>
      <c r="E10" s="71"/>
      <c r="F10" s="71"/>
      <c r="G10" s="71"/>
    </row>
    <row r="11" spans="1:21" ht="15">
      <c r="B11" s="72" t="s">
        <v>49</v>
      </c>
      <c r="D11" s="71" t="s">
        <v>201</v>
      </c>
      <c r="E11" s="71"/>
      <c r="F11" s="71"/>
      <c r="G11" s="71" t="s">
        <v>14</v>
      </c>
    </row>
    <row r="12" spans="1:21" ht="15">
      <c r="B12" s="72" t="s">
        <v>51</v>
      </c>
      <c r="D12" s="71" t="s">
        <v>71</v>
      </c>
      <c r="E12" s="71"/>
      <c r="F12" s="71" t="s">
        <v>52</v>
      </c>
      <c r="G12" s="71" t="s">
        <v>72</v>
      </c>
    </row>
    <row r="13" spans="1:21" ht="15.75">
      <c r="B13" s="72" t="s">
        <v>53</v>
      </c>
      <c r="C13" s="70"/>
      <c r="D13" s="71" t="s">
        <v>202</v>
      </c>
      <c r="F13" s="71" t="s">
        <v>52</v>
      </c>
      <c r="G13" s="71" t="s">
        <v>14</v>
      </c>
    </row>
    <row r="14" spans="1:21" ht="15.75">
      <c r="B14" s="72" t="s">
        <v>206</v>
      </c>
      <c r="C14" s="70"/>
      <c r="D14" s="71" t="s">
        <v>207</v>
      </c>
      <c r="F14" s="71" t="s">
        <v>52</v>
      </c>
      <c r="G14" s="71" t="s">
        <v>14</v>
      </c>
    </row>
    <row r="16" spans="1:21" ht="15.75">
      <c r="B16" s="72" t="s">
        <v>54</v>
      </c>
      <c r="C16" s="70"/>
      <c r="D16" s="71" t="s">
        <v>134</v>
      </c>
      <c r="E16" s="71"/>
      <c r="F16" s="71" t="s">
        <v>52</v>
      </c>
      <c r="G16" s="71" t="s">
        <v>14</v>
      </c>
    </row>
    <row r="17" spans="2:13" ht="15.75">
      <c r="B17" s="72" t="s">
        <v>55</v>
      </c>
      <c r="C17" s="70"/>
      <c r="D17" s="71" t="s">
        <v>216</v>
      </c>
      <c r="E17" s="71"/>
      <c r="F17" s="71" t="s">
        <v>213</v>
      </c>
      <c r="G17" s="71" t="s">
        <v>14</v>
      </c>
    </row>
    <row r="18" spans="2:13" ht="15.75">
      <c r="B18" s="72" t="s">
        <v>56</v>
      </c>
      <c r="C18" s="70"/>
      <c r="D18" s="71" t="s">
        <v>57</v>
      </c>
      <c r="E18" s="71"/>
      <c r="F18" s="71" t="s">
        <v>52</v>
      </c>
      <c r="G18" s="71" t="s">
        <v>58</v>
      </c>
    </row>
    <row r="19" spans="2:13" ht="15.75">
      <c r="B19" s="72"/>
      <c r="C19" s="70"/>
      <c r="D19" s="71"/>
      <c r="E19" s="71"/>
      <c r="F19" s="71"/>
      <c r="G19" s="71"/>
    </row>
    <row r="20" spans="2:13" ht="15">
      <c r="B20" s="72" t="s">
        <v>59</v>
      </c>
      <c r="D20" s="71" t="s">
        <v>60</v>
      </c>
      <c r="G20" s="71" t="s">
        <v>14</v>
      </c>
    </row>
    <row r="21" spans="2:13" ht="15.75">
      <c r="B21" s="70"/>
      <c r="C21" s="70"/>
      <c r="D21" s="71"/>
      <c r="E21" s="71"/>
      <c r="F21" s="71"/>
      <c r="G21" s="71"/>
      <c r="J21" s="73"/>
    </row>
    <row r="22" spans="2:13" ht="15.75">
      <c r="B22" s="72" t="s">
        <v>61</v>
      </c>
      <c r="C22" s="70"/>
      <c r="D22" s="71"/>
      <c r="E22" s="71"/>
      <c r="F22" s="71"/>
      <c r="G22" s="71"/>
      <c r="J22" s="74"/>
      <c r="K22" s="73"/>
      <c r="L22" s="73"/>
      <c r="M22" s="73"/>
    </row>
    <row r="23" spans="2:13" ht="15.75">
      <c r="B23" s="75" t="s">
        <v>62</v>
      </c>
      <c r="C23" s="70"/>
      <c r="D23" s="71" t="s">
        <v>204</v>
      </c>
      <c r="F23" s="71" t="s">
        <v>213</v>
      </c>
      <c r="G23" s="71" t="s">
        <v>14</v>
      </c>
    </row>
    <row r="24" spans="2:13" ht="15.75">
      <c r="B24" s="75"/>
    </row>
    <row r="25" spans="2:13" ht="15.75">
      <c r="B25" s="75"/>
    </row>
    <row r="26" spans="2:13" ht="15.75">
      <c r="B26" s="75" t="s">
        <v>63</v>
      </c>
      <c r="D26" s="71" t="s">
        <v>205</v>
      </c>
      <c r="E26" s="71"/>
      <c r="F26" s="71" t="s">
        <v>203</v>
      </c>
      <c r="G26" s="71" t="s">
        <v>14</v>
      </c>
    </row>
    <row r="27" spans="2:13" ht="15.75">
      <c r="B27" s="75"/>
      <c r="D27" s="71"/>
      <c r="E27" s="71"/>
      <c r="F27" s="71"/>
      <c r="G27" s="71"/>
    </row>
    <row r="28" spans="2:13" ht="15.75">
      <c r="B28" s="75" t="s">
        <v>64</v>
      </c>
      <c r="C28" s="70"/>
      <c r="D28" s="71" t="s">
        <v>208</v>
      </c>
      <c r="E28" s="71"/>
      <c r="F28" s="71" t="s">
        <v>52</v>
      </c>
      <c r="G28" s="71" t="s">
        <v>14</v>
      </c>
    </row>
    <row r="29" spans="2:13" ht="15.75">
      <c r="B29" s="75"/>
      <c r="C29" s="70"/>
      <c r="D29" s="71"/>
      <c r="E29" s="71"/>
      <c r="F29" s="71"/>
      <c r="G29" s="71"/>
    </row>
    <row r="30" spans="2:13" ht="15.75">
      <c r="B30" s="75"/>
      <c r="C30" s="70"/>
      <c r="D30" s="71"/>
      <c r="E30" s="71"/>
      <c r="F30" s="71"/>
      <c r="G30" s="71"/>
    </row>
    <row r="31" spans="2:13" ht="15.75">
      <c r="B31" s="72" t="s">
        <v>65</v>
      </c>
      <c r="C31" s="70"/>
      <c r="D31" s="71"/>
      <c r="E31" s="71"/>
      <c r="F31" s="71"/>
      <c r="G31" s="71"/>
    </row>
    <row r="32" spans="2:13" ht="15.75">
      <c r="B32" s="75" t="s">
        <v>66</v>
      </c>
      <c r="D32" s="71" t="s">
        <v>209</v>
      </c>
      <c r="E32" s="71"/>
      <c r="F32" s="71" t="s">
        <v>52</v>
      </c>
      <c r="G32" s="71" t="s">
        <v>50</v>
      </c>
    </row>
    <row r="33" spans="2:7" ht="15.75">
      <c r="B33" s="75" t="s">
        <v>67</v>
      </c>
      <c r="C33" s="70"/>
      <c r="D33" s="71" t="s">
        <v>68</v>
      </c>
      <c r="E33" s="71"/>
      <c r="F33" s="71" t="s">
        <v>52</v>
      </c>
      <c r="G33" s="71" t="s">
        <v>69</v>
      </c>
    </row>
    <row r="34" spans="2:7" ht="15.75">
      <c r="B34" s="75" t="s">
        <v>70</v>
      </c>
      <c r="C34" s="70"/>
      <c r="D34" s="71" t="s">
        <v>217</v>
      </c>
      <c r="E34" s="71"/>
      <c r="F34" s="71" t="s">
        <v>52</v>
      </c>
      <c r="G34" s="76" t="s">
        <v>218</v>
      </c>
    </row>
    <row r="35" spans="2:7" ht="15.75">
      <c r="B35" s="75" t="s">
        <v>73</v>
      </c>
      <c r="C35" s="70"/>
      <c r="D35" s="71" t="s">
        <v>212</v>
      </c>
      <c r="F35" s="71" t="s">
        <v>213</v>
      </c>
      <c r="G35" s="76" t="s">
        <v>14</v>
      </c>
    </row>
    <row r="36" spans="2:7" ht="15.75">
      <c r="B36" s="75" t="s">
        <v>74</v>
      </c>
      <c r="C36" s="70"/>
      <c r="D36" s="71" t="s">
        <v>210</v>
      </c>
      <c r="E36" s="71"/>
      <c r="F36" s="71" t="s">
        <v>52</v>
      </c>
      <c r="G36" s="76" t="s">
        <v>14</v>
      </c>
    </row>
    <row r="37" spans="2:7" ht="15.75">
      <c r="B37" s="75"/>
      <c r="C37" s="70"/>
      <c r="D37" s="71" t="s">
        <v>214</v>
      </c>
      <c r="E37" s="71"/>
      <c r="F37" s="71" t="s">
        <v>52</v>
      </c>
      <c r="G37" s="76" t="s">
        <v>14</v>
      </c>
    </row>
    <row r="38" spans="2:7" ht="15.75">
      <c r="B38" s="75" t="s">
        <v>75</v>
      </c>
      <c r="C38" s="70"/>
      <c r="D38" s="71" t="s">
        <v>215</v>
      </c>
      <c r="E38" s="71"/>
      <c r="F38" s="71" t="s">
        <v>213</v>
      </c>
      <c r="G38" s="76" t="s">
        <v>14</v>
      </c>
    </row>
    <row r="40" spans="2:7" ht="15.75">
      <c r="B40" s="72" t="s">
        <v>76</v>
      </c>
      <c r="C40" s="70"/>
      <c r="D40" s="71" t="s">
        <v>77</v>
      </c>
      <c r="E40" s="71"/>
      <c r="F40" s="71" t="s">
        <v>78</v>
      </c>
      <c r="G40" s="76" t="s">
        <v>14</v>
      </c>
    </row>
    <row r="41" spans="2:7" ht="15.75">
      <c r="B41" s="71"/>
      <c r="C41" s="70"/>
      <c r="D41" s="76" t="s">
        <v>79</v>
      </c>
      <c r="E41" s="76"/>
      <c r="F41" s="76"/>
      <c r="G41" s="76" t="s">
        <v>14</v>
      </c>
    </row>
    <row r="42" spans="2:7" ht="15.75">
      <c r="B42" s="71"/>
      <c r="C42" s="70"/>
      <c r="D42" s="71" t="s">
        <v>211</v>
      </c>
      <c r="F42" s="71"/>
      <c r="G42" s="76" t="s">
        <v>14</v>
      </c>
    </row>
    <row r="48" spans="2:7" ht="15">
      <c r="D48" s="71"/>
      <c r="E48" s="71"/>
      <c r="F48" s="71"/>
      <c r="G48" s="76"/>
    </row>
    <row r="72" spans="2:7" ht="15.75">
      <c r="C72" s="70"/>
      <c r="D72" s="71"/>
      <c r="E72" s="71"/>
      <c r="F72" s="71"/>
      <c r="G72" s="71"/>
    </row>
    <row r="73" spans="2:7" ht="15.75">
      <c r="B73" s="75"/>
      <c r="C73" s="70"/>
      <c r="D73" s="71"/>
      <c r="E73" s="71"/>
      <c r="F73" s="71"/>
      <c r="G73" s="71"/>
    </row>
  </sheetData>
  <pageMargins left="0.25" right="0.25" top="0.75" bottom="0.75" header="0.3" footer="0.3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W45"/>
  <sheetViews>
    <sheetView zoomScaleNormal="100" workbookViewId="0">
      <selection activeCell="C7" sqref="C7"/>
    </sheetView>
  </sheetViews>
  <sheetFormatPr defaultRowHeight="15"/>
  <cols>
    <col min="1" max="1" width="5.85546875" style="3" customWidth="1"/>
    <col min="2" max="2" width="5.28515625" style="3" customWidth="1"/>
    <col min="3" max="3" width="18" style="3" customWidth="1"/>
    <col min="4" max="6" width="7.85546875" style="3" customWidth="1"/>
    <col min="7" max="13" width="6.85546875" style="3" customWidth="1"/>
    <col min="14" max="16" width="9.140625" style="3"/>
    <col min="17" max="256" width="9.140625" style="2"/>
    <col min="257" max="257" width="5.85546875" style="2" customWidth="1"/>
    <col min="258" max="258" width="5.28515625" style="2" customWidth="1"/>
    <col min="259" max="259" width="18" style="2" customWidth="1"/>
    <col min="260" max="262" width="7.85546875" style="2" customWidth="1"/>
    <col min="263" max="269" width="6.85546875" style="2" customWidth="1"/>
    <col min="270" max="512" width="9.140625" style="2"/>
    <col min="513" max="513" width="5.85546875" style="2" customWidth="1"/>
    <col min="514" max="514" width="5.28515625" style="2" customWidth="1"/>
    <col min="515" max="515" width="18" style="2" customWidth="1"/>
    <col min="516" max="518" width="7.85546875" style="2" customWidth="1"/>
    <col min="519" max="525" width="6.85546875" style="2" customWidth="1"/>
    <col min="526" max="768" width="9.140625" style="2"/>
    <col min="769" max="769" width="5.85546875" style="2" customWidth="1"/>
    <col min="770" max="770" width="5.28515625" style="2" customWidth="1"/>
    <col min="771" max="771" width="18" style="2" customWidth="1"/>
    <col min="772" max="774" width="7.85546875" style="2" customWidth="1"/>
    <col min="775" max="781" width="6.85546875" style="2" customWidth="1"/>
    <col min="782" max="1024" width="9.140625" style="2"/>
    <col min="1025" max="1025" width="5.85546875" style="2" customWidth="1"/>
    <col min="1026" max="1026" width="5.28515625" style="2" customWidth="1"/>
    <col min="1027" max="1027" width="18" style="2" customWidth="1"/>
    <col min="1028" max="1030" width="7.85546875" style="2" customWidth="1"/>
    <col min="1031" max="1037" width="6.85546875" style="2" customWidth="1"/>
    <col min="1038" max="1280" width="9.140625" style="2"/>
    <col min="1281" max="1281" width="5.85546875" style="2" customWidth="1"/>
    <col min="1282" max="1282" width="5.28515625" style="2" customWidth="1"/>
    <col min="1283" max="1283" width="18" style="2" customWidth="1"/>
    <col min="1284" max="1286" width="7.85546875" style="2" customWidth="1"/>
    <col min="1287" max="1293" width="6.85546875" style="2" customWidth="1"/>
    <col min="1294" max="1536" width="9.140625" style="2"/>
    <col min="1537" max="1537" width="5.85546875" style="2" customWidth="1"/>
    <col min="1538" max="1538" width="5.28515625" style="2" customWidth="1"/>
    <col min="1539" max="1539" width="18" style="2" customWidth="1"/>
    <col min="1540" max="1542" width="7.85546875" style="2" customWidth="1"/>
    <col min="1543" max="1549" width="6.85546875" style="2" customWidth="1"/>
    <col min="1550" max="1792" width="9.140625" style="2"/>
    <col min="1793" max="1793" width="5.85546875" style="2" customWidth="1"/>
    <col min="1794" max="1794" width="5.28515625" style="2" customWidth="1"/>
    <col min="1795" max="1795" width="18" style="2" customWidth="1"/>
    <col min="1796" max="1798" width="7.85546875" style="2" customWidth="1"/>
    <col min="1799" max="1805" width="6.85546875" style="2" customWidth="1"/>
    <col min="1806" max="2048" width="9.140625" style="2"/>
    <col min="2049" max="2049" width="5.85546875" style="2" customWidth="1"/>
    <col min="2050" max="2050" width="5.28515625" style="2" customWidth="1"/>
    <col min="2051" max="2051" width="18" style="2" customWidth="1"/>
    <col min="2052" max="2054" width="7.85546875" style="2" customWidth="1"/>
    <col min="2055" max="2061" width="6.85546875" style="2" customWidth="1"/>
    <col min="2062" max="2304" width="9.140625" style="2"/>
    <col min="2305" max="2305" width="5.85546875" style="2" customWidth="1"/>
    <col min="2306" max="2306" width="5.28515625" style="2" customWidth="1"/>
    <col min="2307" max="2307" width="18" style="2" customWidth="1"/>
    <col min="2308" max="2310" width="7.85546875" style="2" customWidth="1"/>
    <col min="2311" max="2317" width="6.85546875" style="2" customWidth="1"/>
    <col min="2318" max="2560" width="9.140625" style="2"/>
    <col min="2561" max="2561" width="5.85546875" style="2" customWidth="1"/>
    <col min="2562" max="2562" width="5.28515625" style="2" customWidth="1"/>
    <col min="2563" max="2563" width="18" style="2" customWidth="1"/>
    <col min="2564" max="2566" width="7.85546875" style="2" customWidth="1"/>
    <col min="2567" max="2573" width="6.85546875" style="2" customWidth="1"/>
    <col min="2574" max="2816" width="9.140625" style="2"/>
    <col min="2817" max="2817" width="5.85546875" style="2" customWidth="1"/>
    <col min="2818" max="2818" width="5.28515625" style="2" customWidth="1"/>
    <col min="2819" max="2819" width="18" style="2" customWidth="1"/>
    <col min="2820" max="2822" width="7.85546875" style="2" customWidth="1"/>
    <col min="2823" max="2829" width="6.85546875" style="2" customWidth="1"/>
    <col min="2830" max="3072" width="9.140625" style="2"/>
    <col min="3073" max="3073" width="5.85546875" style="2" customWidth="1"/>
    <col min="3074" max="3074" width="5.28515625" style="2" customWidth="1"/>
    <col min="3075" max="3075" width="18" style="2" customWidth="1"/>
    <col min="3076" max="3078" width="7.85546875" style="2" customWidth="1"/>
    <col min="3079" max="3085" width="6.85546875" style="2" customWidth="1"/>
    <col min="3086" max="3328" width="9.140625" style="2"/>
    <col min="3329" max="3329" width="5.85546875" style="2" customWidth="1"/>
    <col min="3330" max="3330" width="5.28515625" style="2" customWidth="1"/>
    <col min="3331" max="3331" width="18" style="2" customWidth="1"/>
    <col min="3332" max="3334" width="7.85546875" style="2" customWidth="1"/>
    <col min="3335" max="3341" width="6.85546875" style="2" customWidth="1"/>
    <col min="3342" max="3584" width="9.140625" style="2"/>
    <col min="3585" max="3585" width="5.85546875" style="2" customWidth="1"/>
    <col min="3586" max="3586" width="5.28515625" style="2" customWidth="1"/>
    <col min="3587" max="3587" width="18" style="2" customWidth="1"/>
    <col min="3588" max="3590" width="7.85546875" style="2" customWidth="1"/>
    <col min="3591" max="3597" width="6.85546875" style="2" customWidth="1"/>
    <col min="3598" max="3840" width="9.140625" style="2"/>
    <col min="3841" max="3841" width="5.85546875" style="2" customWidth="1"/>
    <col min="3842" max="3842" width="5.28515625" style="2" customWidth="1"/>
    <col min="3843" max="3843" width="18" style="2" customWidth="1"/>
    <col min="3844" max="3846" width="7.85546875" style="2" customWidth="1"/>
    <col min="3847" max="3853" width="6.85546875" style="2" customWidth="1"/>
    <col min="3854" max="4096" width="9.140625" style="2"/>
    <col min="4097" max="4097" width="5.85546875" style="2" customWidth="1"/>
    <col min="4098" max="4098" width="5.28515625" style="2" customWidth="1"/>
    <col min="4099" max="4099" width="18" style="2" customWidth="1"/>
    <col min="4100" max="4102" width="7.85546875" style="2" customWidth="1"/>
    <col min="4103" max="4109" width="6.85546875" style="2" customWidth="1"/>
    <col min="4110" max="4352" width="9.140625" style="2"/>
    <col min="4353" max="4353" width="5.85546875" style="2" customWidth="1"/>
    <col min="4354" max="4354" width="5.28515625" style="2" customWidth="1"/>
    <col min="4355" max="4355" width="18" style="2" customWidth="1"/>
    <col min="4356" max="4358" width="7.85546875" style="2" customWidth="1"/>
    <col min="4359" max="4365" width="6.85546875" style="2" customWidth="1"/>
    <col min="4366" max="4608" width="9.140625" style="2"/>
    <col min="4609" max="4609" width="5.85546875" style="2" customWidth="1"/>
    <col min="4610" max="4610" width="5.28515625" style="2" customWidth="1"/>
    <col min="4611" max="4611" width="18" style="2" customWidth="1"/>
    <col min="4612" max="4614" width="7.85546875" style="2" customWidth="1"/>
    <col min="4615" max="4621" width="6.85546875" style="2" customWidth="1"/>
    <col min="4622" max="4864" width="9.140625" style="2"/>
    <col min="4865" max="4865" width="5.85546875" style="2" customWidth="1"/>
    <col min="4866" max="4866" width="5.28515625" style="2" customWidth="1"/>
    <col min="4867" max="4867" width="18" style="2" customWidth="1"/>
    <col min="4868" max="4870" width="7.85546875" style="2" customWidth="1"/>
    <col min="4871" max="4877" width="6.85546875" style="2" customWidth="1"/>
    <col min="4878" max="5120" width="9.140625" style="2"/>
    <col min="5121" max="5121" width="5.85546875" style="2" customWidth="1"/>
    <col min="5122" max="5122" width="5.28515625" style="2" customWidth="1"/>
    <col min="5123" max="5123" width="18" style="2" customWidth="1"/>
    <col min="5124" max="5126" width="7.85546875" style="2" customWidth="1"/>
    <col min="5127" max="5133" width="6.85546875" style="2" customWidth="1"/>
    <col min="5134" max="5376" width="9.140625" style="2"/>
    <col min="5377" max="5377" width="5.85546875" style="2" customWidth="1"/>
    <col min="5378" max="5378" width="5.28515625" style="2" customWidth="1"/>
    <col min="5379" max="5379" width="18" style="2" customWidth="1"/>
    <col min="5380" max="5382" width="7.85546875" style="2" customWidth="1"/>
    <col min="5383" max="5389" width="6.85546875" style="2" customWidth="1"/>
    <col min="5390" max="5632" width="9.140625" style="2"/>
    <col min="5633" max="5633" width="5.85546875" style="2" customWidth="1"/>
    <col min="5634" max="5634" width="5.28515625" style="2" customWidth="1"/>
    <col min="5635" max="5635" width="18" style="2" customWidth="1"/>
    <col min="5636" max="5638" width="7.85546875" style="2" customWidth="1"/>
    <col min="5639" max="5645" width="6.85546875" style="2" customWidth="1"/>
    <col min="5646" max="5888" width="9.140625" style="2"/>
    <col min="5889" max="5889" width="5.85546875" style="2" customWidth="1"/>
    <col min="5890" max="5890" width="5.28515625" style="2" customWidth="1"/>
    <col min="5891" max="5891" width="18" style="2" customWidth="1"/>
    <col min="5892" max="5894" width="7.85546875" style="2" customWidth="1"/>
    <col min="5895" max="5901" width="6.85546875" style="2" customWidth="1"/>
    <col min="5902" max="6144" width="9.140625" style="2"/>
    <col min="6145" max="6145" width="5.85546875" style="2" customWidth="1"/>
    <col min="6146" max="6146" width="5.28515625" style="2" customWidth="1"/>
    <col min="6147" max="6147" width="18" style="2" customWidth="1"/>
    <col min="6148" max="6150" width="7.85546875" style="2" customWidth="1"/>
    <col min="6151" max="6157" width="6.85546875" style="2" customWidth="1"/>
    <col min="6158" max="6400" width="9.140625" style="2"/>
    <col min="6401" max="6401" width="5.85546875" style="2" customWidth="1"/>
    <col min="6402" max="6402" width="5.28515625" style="2" customWidth="1"/>
    <col min="6403" max="6403" width="18" style="2" customWidth="1"/>
    <col min="6404" max="6406" width="7.85546875" style="2" customWidth="1"/>
    <col min="6407" max="6413" width="6.85546875" style="2" customWidth="1"/>
    <col min="6414" max="6656" width="9.140625" style="2"/>
    <col min="6657" max="6657" width="5.85546875" style="2" customWidth="1"/>
    <col min="6658" max="6658" width="5.28515625" style="2" customWidth="1"/>
    <col min="6659" max="6659" width="18" style="2" customWidth="1"/>
    <col min="6660" max="6662" width="7.85546875" style="2" customWidth="1"/>
    <col min="6663" max="6669" width="6.85546875" style="2" customWidth="1"/>
    <col min="6670" max="6912" width="9.140625" style="2"/>
    <col min="6913" max="6913" width="5.85546875" style="2" customWidth="1"/>
    <col min="6914" max="6914" width="5.28515625" style="2" customWidth="1"/>
    <col min="6915" max="6915" width="18" style="2" customWidth="1"/>
    <col min="6916" max="6918" width="7.85546875" style="2" customWidth="1"/>
    <col min="6919" max="6925" width="6.85546875" style="2" customWidth="1"/>
    <col min="6926" max="7168" width="9.140625" style="2"/>
    <col min="7169" max="7169" width="5.85546875" style="2" customWidth="1"/>
    <col min="7170" max="7170" width="5.28515625" style="2" customWidth="1"/>
    <col min="7171" max="7171" width="18" style="2" customWidth="1"/>
    <col min="7172" max="7174" width="7.85546875" style="2" customWidth="1"/>
    <col min="7175" max="7181" width="6.85546875" style="2" customWidth="1"/>
    <col min="7182" max="7424" width="9.140625" style="2"/>
    <col min="7425" max="7425" width="5.85546875" style="2" customWidth="1"/>
    <col min="7426" max="7426" width="5.28515625" style="2" customWidth="1"/>
    <col min="7427" max="7427" width="18" style="2" customWidth="1"/>
    <col min="7428" max="7430" width="7.85546875" style="2" customWidth="1"/>
    <col min="7431" max="7437" width="6.85546875" style="2" customWidth="1"/>
    <col min="7438" max="7680" width="9.140625" style="2"/>
    <col min="7681" max="7681" width="5.85546875" style="2" customWidth="1"/>
    <col min="7682" max="7682" width="5.28515625" style="2" customWidth="1"/>
    <col min="7683" max="7683" width="18" style="2" customWidth="1"/>
    <col min="7684" max="7686" width="7.85546875" style="2" customWidth="1"/>
    <col min="7687" max="7693" width="6.85546875" style="2" customWidth="1"/>
    <col min="7694" max="7936" width="9.140625" style="2"/>
    <col min="7937" max="7937" width="5.85546875" style="2" customWidth="1"/>
    <col min="7938" max="7938" width="5.28515625" style="2" customWidth="1"/>
    <col min="7939" max="7939" width="18" style="2" customWidth="1"/>
    <col min="7940" max="7942" width="7.85546875" style="2" customWidth="1"/>
    <col min="7943" max="7949" width="6.85546875" style="2" customWidth="1"/>
    <col min="7950" max="8192" width="9.140625" style="2"/>
    <col min="8193" max="8193" width="5.85546875" style="2" customWidth="1"/>
    <col min="8194" max="8194" width="5.28515625" style="2" customWidth="1"/>
    <col min="8195" max="8195" width="18" style="2" customWidth="1"/>
    <col min="8196" max="8198" width="7.85546875" style="2" customWidth="1"/>
    <col min="8199" max="8205" width="6.85546875" style="2" customWidth="1"/>
    <col min="8206" max="8448" width="9.140625" style="2"/>
    <col min="8449" max="8449" width="5.85546875" style="2" customWidth="1"/>
    <col min="8450" max="8450" width="5.28515625" style="2" customWidth="1"/>
    <col min="8451" max="8451" width="18" style="2" customWidth="1"/>
    <col min="8452" max="8454" width="7.85546875" style="2" customWidth="1"/>
    <col min="8455" max="8461" width="6.85546875" style="2" customWidth="1"/>
    <col min="8462" max="8704" width="9.140625" style="2"/>
    <col min="8705" max="8705" width="5.85546875" style="2" customWidth="1"/>
    <col min="8706" max="8706" width="5.28515625" style="2" customWidth="1"/>
    <col min="8707" max="8707" width="18" style="2" customWidth="1"/>
    <col min="8708" max="8710" width="7.85546875" style="2" customWidth="1"/>
    <col min="8711" max="8717" width="6.85546875" style="2" customWidth="1"/>
    <col min="8718" max="8960" width="9.140625" style="2"/>
    <col min="8961" max="8961" width="5.85546875" style="2" customWidth="1"/>
    <col min="8962" max="8962" width="5.28515625" style="2" customWidth="1"/>
    <col min="8963" max="8963" width="18" style="2" customWidth="1"/>
    <col min="8964" max="8966" width="7.85546875" style="2" customWidth="1"/>
    <col min="8967" max="8973" width="6.85546875" style="2" customWidth="1"/>
    <col min="8974" max="9216" width="9.140625" style="2"/>
    <col min="9217" max="9217" width="5.85546875" style="2" customWidth="1"/>
    <col min="9218" max="9218" width="5.28515625" style="2" customWidth="1"/>
    <col min="9219" max="9219" width="18" style="2" customWidth="1"/>
    <col min="9220" max="9222" width="7.85546875" style="2" customWidth="1"/>
    <col min="9223" max="9229" width="6.85546875" style="2" customWidth="1"/>
    <col min="9230" max="9472" width="9.140625" style="2"/>
    <col min="9473" max="9473" width="5.85546875" style="2" customWidth="1"/>
    <col min="9474" max="9474" width="5.28515625" style="2" customWidth="1"/>
    <col min="9475" max="9475" width="18" style="2" customWidth="1"/>
    <col min="9476" max="9478" width="7.85546875" style="2" customWidth="1"/>
    <col min="9479" max="9485" width="6.85546875" style="2" customWidth="1"/>
    <col min="9486" max="9728" width="9.140625" style="2"/>
    <col min="9729" max="9729" width="5.85546875" style="2" customWidth="1"/>
    <col min="9730" max="9730" width="5.28515625" style="2" customWidth="1"/>
    <col min="9731" max="9731" width="18" style="2" customWidth="1"/>
    <col min="9732" max="9734" width="7.85546875" style="2" customWidth="1"/>
    <col min="9735" max="9741" width="6.85546875" style="2" customWidth="1"/>
    <col min="9742" max="9984" width="9.140625" style="2"/>
    <col min="9985" max="9985" width="5.85546875" style="2" customWidth="1"/>
    <col min="9986" max="9986" width="5.28515625" style="2" customWidth="1"/>
    <col min="9987" max="9987" width="18" style="2" customWidth="1"/>
    <col min="9988" max="9990" width="7.85546875" style="2" customWidth="1"/>
    <col min="9991" max="9997" width="6.85546875" style="2" customWidth="1"/>
    <col min="9998" max="10240" width="9.140625" style="2"/>
    <col min="10241" max="10241" width="5.85546875" style="2" customWidth="1"/>
    <col min="10242" max="10242" width="5.28515625" style="2" customWidth="1"/>
    <col min="10243" max="10243" width="18" style="2" customWidth="1"/>
    <col min="10244" max="10246" width="7.85546875" style="2" customWidth="1"/>
    <col min="10247" max="10253" width="6.85546875" style="2" customWidth="1"/>
    <col min="10254" max="10496" width="9.140625" style="2"/>
    <col min="10497" max="10497" width="5.85546875" style="2" customWidth="1"/>
    <col min="10498" max="10498" width="5.28515625" style="2" customWidth="1"/>
    <col min="10499" max="10499" width="18" style="2" customWidth="1"/>
    <col min="10500" max="10502" width="7.85546875" style="2" customWidth="1"/>
    <col min="10503" max="10509" width="6.85546875" style="2" customWidth="1"/>
    <col min="10510" max="10752" width="9.140625" style="2"/>
    <col min="10753" max="10753" width="5.85546875" style="2" customWidth="1"/>
    <col min="10754" max="10754" width="5.28515625" style="2" customWidth="1"/>
    <col min="10755" max="10755" width="18" style="2" customWidth="1"/>
    <col min="10756" max="10758" width="7.85546875" style="2" customWidth="1"/>
    <col min="10759" max="10765" width="6.85546875" style="2" customWidth="1"/>
    <col min="10766" max="11008" width="9.140625" style="2"/>
    <col min="11009" max="11009" width="5.85546875" style="2" customWidth="1"/>
    <col min="11010" max="11010" width="5.28515625" style="2" customWidth="1"/>
    <col min="11011" max="11011" width="18" style="2" customWidth="1"/>
    <col min="11012" max="11014" width="7.85546875" style="2" customWidth="1"/>
    <col min="11015" max="11021" width="6.85546875" style="2" customWidth="1"/>
    <col min="11022" max="11264" width="9.140625" style="2"/>
    <col min="11265" max="11265" width="5.85546875" style="2" customWidth="1"/>
    <col min="11266" max="11266" width="5.28515625" style="2" customWidth="1"/>
    <col min="11267" max="11267" width="18" style="2" customWidth="1"/>
    <col min="11268" max="11270" width="7.85546875" style="2" customWidth="1"/>
    <col min="11271" max="11277" width="6.85546875" style="2" customWidth="1"/>
    <col min="11278" max="11520" width="9.140625" style="2"/>
    <col min="11521" max="11521" width="5.85546875" style="2" customWidth="1"/>
    <col min="11522" max="11522" width="5.28515625" style="2" customWidth="1"/>
    <col min="11523" max="11523" width="18" style="2" customWidth="1"/>
    <col min="11524" max="11526" width="7.85546875" style="2" customWidth="1"/>
    <col min="11527" max="11533" width="6.85546875" style="2" customWidth="1"/>
    <col min="11534" max="11776" width="9.140625" style="2"/>
    <col min="11777" max="11777" width="5.85546875" style="2" customWidth="1"/>
    <col min="11778" max="11778" width="5.28515625" style="2" customWidth="1"/>
    <col min="11779" max="11779" width="18" style="2" customWidth="1"/>
    <col min="11780" max="11782" width="7.85546875" style="2" customWidth="1"/>
    <col min="11783" max="11789" width="6.85546875" style="2" customWidth="1"/>
    <col min="11790" max="12032" width="9.140625" style="2"/>
    <col min="12033" max="12033" width="5.85546875" style="2" customWidth="1"/>
    <col min="12034" max="12034" width="5.28515625" style="2" customWidth="1"/>
    <col min="12035" max="12035" width="18" style="2" customWidth="1"/>
    <col min="12036" max="12038" width="7.85546875" style="2" customWidth="1"/>
    <col min="12039" max="12045" width="6.85546875" style="2" customWidth="1"/>
    <col min="12046" max="12288" width="9.140625" style="2"/>
    <col min="12289" max="12289" width="5.85546875" style="2" customWidth="1"/>
    <col min="12290" max="12290" width="5.28515625" style="2" customWidth="1"/>
    <col min="12291" max="12291" width="18" style="2" customWidth="1"/>
    <col min="12292" max="12294" width="7.85546875" style="2" customWidth="1"/>
    <col min="12295" max="12301" width="6.85546875" style="2" customWidth="1"/>
    <col min="12302" max="12544" width="9.140625" style="2"/>
    <col min="12545" max="12545" width="5.85546875" style="2" customWidth="1"/>
    <col min="12546" max="12546" width="5.28515625" style="2" customWidth="1"/>
    <col min="12547" max="12547" width="18" style="2" customWidth="1"/>
    <col min="12548" max="12550" width="7.85546875" style="2" customWidth="1"/>
    <col min="12551" max="12557" width="6.85546875" style="2" customWidth="1"/>
    <col min="12558" max="12800" width="9.140625" style="2"/>
    <col min="12801" max="12801" width="5.85546875" style="2" customWidth="1"/>
    <col min="12802" max="12802" width="5.28515625" style="2" customWidth="1"/>
    <col min="12803" max="12803" width="18" style="2" customWidth="1"/>
    <col min="12804" max="12806" width="7.85546875" style="2" customWidth="1"/>
    <col min="12807" max="12813" width="6.85546875" style="2" customWidth="1"/>
    <col min="12814" max="13056" width="9.140625" style="2"/>
    <col min="13057" max="13057" width="5.85546875" style="2" customWidth="1"/>
    <col min="13058" max="13058" width="5.28515625" style="2" customWidth="1"/>
    <col min="13059" max="13059" width="18" style="2" customWidth="1"/>
    <col min="13060" max="13062" width="7.85546875" style="2" customWidth="1"/>
    <col min="13063" max="13069" width="6.85546875" style="2" customWidth="1"/>
    <col min="13070" max="13312" width="9.140625" style="2"/>
    <col min="13313" max="13313" width="5.85546875" style="2" customWidth="1"/>
    <col min="13314" max="13314" width="5.28515625" style="2" customWidth="1"/>
    <col min="13315" max="13315" width="18" style="2" customWidth="1"/>
    <col min="13316" max="13318" width="7.85546875" style="2" customWidth="1"/>
    <col min="13319" max="13325" width="6.85546875" style="2" customWidth="1"/>
    <col min="13326" max="13568" width="9.140625" style="2"/>
    <col min="13569" max="13569" width="5.85546875" style="2" customWidth="1"/>
    <col min="13570" max="13570" width="5.28515625" style="2" customWidth="1"/>
    <col min="13571" max="13571" width="18" style="2" customWidth="1"/>
    <col min="13572" max="13574" width="7.85546875" style="2" customWidth="1"/>
    <col min="13575" max="13581" width="6.85546875" style="2" customWidth="1"/>
    <col min="13582" max="13824" width="9.140625" style="2"/>
    <col min="13825" max="13825" width="5.85546875" style="2" customWidth="1"/>
    <col min="13826" max="13826" width="5.28515625" style="2" customWidth="1"/>
    <col min="13827" max="13827" width="18" style="2" customWidth="1"/>
    <col min="13828" max="13830" width="7.85546875" style="2" customWidth="1"/>
    <col min="13831" max="13837" width="6.85546875" style="2" customWidth="1"/>
    <col min="13838" max="14080" width="9.140625" style="2"/>
    <col min="14081" max="14081" width="5.85546875" style="2" customWidth="1"/>
    <col min="14082" max="14082" width="5.28515625" style="2" customWidth="1"/>
    <col min="14083" max="14083" width="18" style="2" customWidth="1"/>
    <col min="14084" max="14086" width="7.85546875" style="2" customWidth="1"/>
    <col min="14087" max="14093" width="6.85546875" style="2" customWidth="1"/>
    <col min="14094" max="14336" width="9.140625" style="2"/>
    <col min="14337" max="14337" width="5.85546875" style="2" customWidth="1"/>
    <col min="14338" max="14338" width="5.28515625" style="2" customWidth="1"/>
    <col min="14339" max="14339" width="18" style="2" customWidth="1"/>
    <col min="14340" max="14342" width="7.85546875" style="2" customWidth="1"/>
    <col min="14343" max="14349" width="6.85546875" style="2" customWidth="1"/>
    <col min="14350" max="14592" width="9.140625" style="2"/>
    <col min="14593" max="14593" width="5.85546875" style="2" customWidth="1"/>
    <col min="14594" max="14594" width="5.28515625" style="2" customWidth="1"/>
    <col min="14595" max="14595" width="18" style="2" customWidth="1"/>
    <col min="14596" max="14598" width="7.85546875" style="2" customWidth="1"/>
    <col min="14599" max="14605" width="6.85546875" style="2" customWidth="1"/>
    <col min="14606" max="14848" width="9.140625" style="2"/>
    <col min="14849" max="14849" width="5.85546875" style="2" customWidth="1"/>
    <col min="14850" max="14850" width="5.28515625" style="2" customWidth="1"/>
    <col min="14851" max="14851" width="18" style="2" customWidth="1"/>
    <col min="14852" max="14854" width="7.85546875" style="2" customWidth="1"/>
    <col min="14855" max="14861" width="6.85546875" style="2" customWidth="1"/>
    <col min="14862" max="15104" width="9.140625" style="2"/>
    <col min="15105" max="15105" width="5.85546875" style="2" customWidth="1"/>
    <col min="15106" max="15106" width="5.28515625" style="2" customWidth="1"/>
    <col min="15107" max="15107" width="18" style="2" customWidth="1"/>
    <col min="15108" max="15110" width="7.85546875" style="2" customWidth="1"/>
    <col min="15111" max="15117" width="6.85546875" style="2" customWidth="1"/>
    <col min="15118" max="15360" width="9.140625" style="2"/>
    <col min="15361" max="15361" width="5.85546875" style="2" customWidth="1"/>
    <col min="15362" max="15362" width="5.28515625" style="2" customWidth="1"/>
    <col min="15363" max="15363" width="18" style="2" customWidth="1"/>
    <col min="15364" max="15366" width="7.85546875" style="2" customWidth="1"/>
    <col min="15367" max="15373" width="6.85546875" style="2" customWidth="1"/>
    <col min="15374" max="15616" width="9.140625" style="2"/>
    <col min="15617" max="15617" width="5.85546875" style="2" customWidth="1"/>
    <col min="15618" max="15618" width="5.28515625" style="2" customWidth="1"/>
    <col min="15619" max="15619" width="18" style="2" customWidth="1"/>
    <col min="15620" max="15622" width="7.85546875" style="2" customWidth="1"/>
    <col min="15623" max="15629" width="6.85546875" style="2" customWidth="1"/>
    <col min="15630" max="15872" width="9.140625" style="2"/>
    <col min="15873" max="15873" width="5.85546875" style="2" customWidth="1"/>
    <col min="15874" max="15874" width="5.28515625" style="2" customWidth="1"/>
    <col min="15875" max="15875" width="18" style="2" customWidth="1"/>
    <col min="15876" max="15878" width="7.85546875" style="2" customWidth="1"/>
    <col min="15879" max="15885" width="6.85546875" style="2" customWidth="1"/>
    <col min="15886" max="16128" width="9.140625" style="2"/>
    <col min="16129" max="16129" width="5.85546875" style="2" customWidth="1"/>
    <col min="16130" max="16130" width="5.28515625" style="2" customWidth="1"/>
    <col min="16131" max="16131" width="18" style="2" customWidth="1"/>
    <col min="16132" max="16134" width="7.85546875" style="2" customWidth="1"/>
    <col min="16135" max="16141" width="6.85546875" style="2" customWidth="1"/>
    <col min="16142" max="16384" width="9.140625" style="2"/>
  </cols>
  <sheetData>
    <row r="1" spans="1:23">
      <c r="G1" s="2"/>
      <c r="H1" s="134" t="s">
        <v>121</v>
      </c>
    </row>
    <row r="2" spans="1:23">
      <c r="G2" s="2"/>
      <c r="H2" s="134" t="s">
        <v>46</v>
      </c>
    </row>
    <row r="3" spans="1:23">
      <c r="G3" s="2"/>
      <c r="H3" s="134" t="s">
        <v>120</v>
      </c>
    </row>
    <row r="4" spans="1:23" ht="25.5">
      <c r="B4" s="4"/>
      <c r="C4" s="10"/>
      <c r="D4" s="10"/>
      <c r="E4" s="11"/>
      <c r="G4" s="2"/>
      <c r="H4" s="123" t="s">
        <v>44</v>
      </c>
    </row>
    <row r="5" spans="1:23" ht="19.5">
      <c r="B5" s="10"/>
      <c r="C5" s="10"/>
      <c r="D5" s="10"/>
      <c r="E5" s="10"/>
      <c r="F5" s="10"/>
      <c r="G5" s="8"/>
      <c r="H5" s="2"/>
      <c r="M5" s="13" t="s">
        <v>45</v>
      </c>
    </row>
    <row r="7" spans="1:23" ht="19.5">
      <c r="B7" s="4"/>
      <c r="C7" s="4"/>
      <c r="D7" s="4"/>
      <c r="G7" s="4"/>
      <c r="H7" s="5" t="s">
        <v>27</v>
      </c>
      <c r="I7" s="6"/>
    </row>
    <row r="8" spans="1:23" ht="20.25" thickBot="1">
      <c r="E8" s="7"/>
      <c r="F8" s="8"/>
      <c r="M8" s="1"/>
    </row>
    <row r="9" spans="1:23" s="15" customFormat="1" ht="23.25" thickBot="1">
      <c r="A9" s="14"/>
      <c r="B9" s="49" t="s">
        <v>0</v>
      </c>
      <c r="C9" s="50" t="s">
        <v>28</v>
      </c>
      <c r="D9" s="49" t="s">
        <v>29</v>
      </c>
      <c r="E9" s="51" t="s">
        <v>30</v>
      </c>
      <c r="F9" s="52" t="s">
        <v>31</v>
      </c>
      <c r="G9" s="49" t="s">
        <v>32</v>
      </c>
      <c r="H9" s="51" t="s">
        <v>33</v>
      </c>
      <c r="I9" s="51" t="s">
        <v>34</v>
      </c>
      <c r="J9" s="51" t="s">
        <v>35</v>
      </c>
      <c r="K9" s="51" t="s">
        <v>36</v>
      </c>
      <c r="L9" s="51" t="s">
        <v>37</v>
      </c>
      <c r="M9" s="52" t="s">
        <v>38</v>
      </c>
      <c r="N9" s="14"/>
      <c r="O9" s="14"/>
      <c r="P9" s="14"/>
      <c r="W9" s="136"/>
    </row>
    <row r="10" spans="1:23" s="24" customFormat="1" ht="21.75" customHeight="1">
      <c r="A10" s="16"/>
      <c r="B10" s="42">
        <v>1</v>
      </c>
      <c r="C10" s="43" t="s">
        <v>2</v>
      </c>
      <c r="D10" s="44">
        <v>2</v>
      </c>
      <c r="E10" s="45">
        <v>2</v>
      </c>
      <c r="F10" s="46"/>
      <c r="G10" s="47"/>
      <c r="H10" s="45"/>
      <c r="I10" s="42"/>
      <c r="J10" s="42">
        <v>1</v>
      </c>
      <c r="K10" s="42">
        <v>1</v>
      </c>
      <c r="L10" s="42"/>
      <c r="M10" s="48"/>
      <c r="N10" s="16"/>
      <c r="O10" s="16"/>
      <c r="P10" s="16"/>
    </row>
    <row r="11" spans="1:23" s="24" customFormat="1" ht="21.75" customHeight="1">
      <c r="A11" s="16"/>
      <c r="B11" s="17">
        <v>2</v>
      </c>
      <c r="C11" s="18" t="s">
        <v>3</v>
      </c>
      <c r="D11" s="19">
        <v>9</v>
      </c>
      <c r="E11" s="20">
        <v>5</v>
      </c>
      <c r="F11" s="21">
        <v>4</v>
      </c>
      <c r="G11" s="22"/>
      <c r="H11" s="20"/>
      <c r="I11" s="17">
        <v>4</v>
      </c>
      <c r="J11" s="17">
        <v>3</v>
      </c>
      <c r="K11" s="17">
        <v>2</v>
      </c>
      <c r="L11" s="17"/>
      <c r="M11" s="23"/>
      <c r="N11" s="16"/>
      <c r="O11" s="16"/>
      <c r="P11" s="16"/>
    </row>
    <row r="12" spans="1:23" s="24" customFormat="1" ht="21.75" customHeight="1">
      <c r="A12" s="16"/>
      <c r="B12" s="17">
        <v>3</v>
      </c>
      <c r="C12" s="18" t="s">
        <v>4</v>
      </c>
      <c r="D12" s="19">
        <v>10</v>
      </c>
      <c r="E12" s="20">
        <v>7</v>
      </c>
      <c r="F12" s="21">
        <v>3</v>
      </c>
      <c r="G12" s="22"/>
      <c r="H12" s="20">
        <v>1</v>
      </c>
      <c r="I12" s="17"/>
      <c r="J12" s="17">
        <v>4</v>
      </c>
      <c r="K12" s="17">
        <v>5</v>
      </c>
      <c r="L12" s="17"/>
      <c r="M12" s="23"/>
      <c r="N12" s="16"/>
      <c r="O12" s="16"/>
      <c r="P12" s="16"/>
    </row>
    <row r="13" spans="1:23" s="24" customFormat="1" ht="21.75" customHeight="1">
      <c r="A13" s="16"/>
      <c r="B13" s="17">
        <v>4</v>
      </c>
      <c r="C13" s="18" t="s">
        <v>5</v>
      </c>
      <c r="D13" s="19">
        <v>3</v>
      </c>
      <c r="E13" s="20">
        <v>3</v>
      </c>
      <c r="F13" s="21"/>
      <c r="G13" s="22"/>
      <c r="H13" s="20">
        <v>1</v>
      </c>
      <c r="I13" s="17">
        <v>1</v>
      </c>
      <c r="J13" s="17">
        <v>1</v>
      </c>
      <c r="K13" s="17"/>
      <c r="L13" s="17"/>
      <c r="M13" s="23"/>
      <c r="N13" s="16"/>
      <c r="O13" s="16"/>
      <c r="P13" s="16"/>
    </row>
    <row r="14" spans="1:23" s="24" customFormat="1" ht="21.75" customHeight="1">
      <c r="A14" s="16"/>
      <c r="B14" s="17">
        <v>5</v>
      </c>
      <c r="C14" s="18" t="s">
        <v>6</v>
      </c>
      <c r="D14" s="19">
        <v>5</v>
      </c>
      <c r="E14" s="20">
        <v>4</v>
      </c>
      <c r="F14" s="21">
        <v>1</v>
      </c>
      <c r="G14" s="22"/>
      <c r="H14" s="20">
        <v>1</v>
      </c>
      <c r="I14" s="17"/>
      <c r="J14" s="17">
        <v>1</v>
      </c>
      <c r="K14" s="17">
        <v>3</v>
      </c>
      <c r="L14" s="17"/>
      <c r="M14" s="23"/>
      <c r="N14" s="16"/>
      <c r="O14" s="16"/>
      <c r="P14" s="16"/>
    </row>
    <row r="15" spans="1:23" s="24" customFormat="1" ht="21.75" customHeight="1">
      <c r="A15" s="16"/>
      <c r="B15" s="17">
        <v>6</v>
      </c>
      <c r="C15" s="18" t="s">
        <v>7</v>
      </c>
      <c r="D15" s="19">
        <v>30</v>
      </c>
      <c r="E15" s="20">
        <v>19</v>
      </c>
      <c r="F15" s="21">
        <v>11</v>
      </c>
      <c r="G15" s="22">
        <v>1</v>
      </c>
      <c r="H15" s="20"/>
      <c r="I15" s="17">
        <v>10</v>
      </c>
      <c r="J15" s="17">
        <v>12</v>
      </c>
      <c r="K15" s="17">
        <v>7</v>
      </c>
      <c r="L15" s="17"/>
      <c r="M15" s="23"/>
      <c r="N15" s="16"/>
      <c r="O15" s="16"/>
      <c r="P15" s="16"/>
    </row>
    <row r="16" spans="1:23" s="24" customFormat="1" ht="21.75" customHeight="1">
      <c r="A16" s="16"/>
      <c r="B16" s="17">
        <v>7</v>
      </c>
      <c r="C16" s="18" t="s">
        <v>8</v>
      </c>
      <c r="D16" s="19"/>
      <c r="E16" s="20"/>
      <c r="F16" s="21"/>
      <c r="G16" s="22"/>
      <c r="H16" s="20"/>
      <c r="I16" s="17"/>
      <c r="J16" s="17"/>
      <c r="K16" s="17"/>
      <c r="L16" s="17"/>
      <c r="M16" s="23"/>
      <c r="N16" s="16"/>
      <c r="O16" s="16"/>
      <c r="P16" s="16"/>
    </row>
    <row r="17" spans="1:16" s="24" customFormat="1" ht="21.75" customHeight="1">
      <c r="A17" s="16"/>
      <c r="B17" s="17">
        <v>8</v>
      </c>
      <c r="C17" s="18" t="s">
        <v>9</v>
      </c>
      <c r="D17" s="19">
        <v>6</v>
      </c>
      <c r="E17" s="20">
        <v>4</v>
      </c>
      <c r="F17" s="21">
        <v>2</v>
      </c>
      <c r="G17" s="22"/>
      <c r="H17" s="20"/>
      <c r="I17" s="17">
        <v>3</v>
      </c>
      <c r="J17" s="17">
        <v>2</v>
      </c>
      <c r="K17" s="17">
        <v>1</v>
      </c>
      <c r="L17" s="17"/>
      <c r="M17" s="23"/>
      <c r="N17" s="16"/>
      <c r="O17" s="16"/>
      <c r="P17" s="16"/>
    </row>
    <row r="18" spans="1:16" s="24" customFormat="1" ht="21.75" customHeight="1">
      <c r="A18" s="16"/>
      <c r="B18" s="17">
        <v>9</v>
      </c>
      <c r="C18" s="18" t="s">
        <v>39</v>
      </c>
      <c r="D18" s="19">
        <v>5</v>
      </c>
      <c r="E18" s="20">
        <v>5</v>
      </c>
      <c r="F18" s="21"/>
      <c r="G18" s="22"/>
      <c r="H18" s="20"/>
      <c r="I18" s="17">
        <v>1</v>
      </c>
      <c r="J18" s="17">
        <v>3</v>
      </c>
      <c r="K18" s="17">
        <v>1</v>
      </c>
      <c r="L18" s="17"/>
      <c r="M18" s="23"/>
      <c r="N18" s="16"/>
      <c r="O18" s="16"/>
      <c r="P18" s="16"/>
    </row>
    <row r="19" spans="1:16" s="24" customFormat="1" ht="21.75" customHeight="1">
      <c r="A19" s="16"/>
      <c r="B19" s="17">
        <v>10</v>
      </c>
      <c r="C19" s="18" t="s">
        <v>10</v>
      </c>
      <c r="D19" s="19">
        <v>5</v>
      </c>
      <c r="E19" s="20">
        <v>4</v>
      </c>
      <c r="F19" s="21">
        <v>1</v>
      </c>
      <c r="G19" s="22"/>
      <c r="H19" s="20"/>
      <c r="I19" s="17">
        <v>2</v>
      </c>
      <c r="J19" s="17">
        <v>2</v>
      </c>
      <c r="K19" s="17">
        <v>1</v>
      </c>
      <c r="L19" s="17"/>
      <c r="M19" s="23"/>
      <c r="N19" s="16"/>
      <c r="O19" s="16"/>
      <c r="P19" s="16"/>
    </row>
    <row r="20" spans="1:16" s="24" customFormat="1" ht="21.75" customHeight="1">
      <c r="A20" s="16"/>
      <c r="B20" s="17">
        <v>11</v>
      </c>
      <c r="C20" s="18" t="s">
        <v>11</v>
      </c>
      <c r="D20" s="19">
        <v>33</v>
      </c>
      <c r="E20" s="20">
        <v>18</v>
      </c>
      <c r="F20" s="21">
        <v>15</v>
      </c>
      <c r="G20" s="22"/>
      <c r="H20" s="20">
        <v>2</v>
      </c>
      <c r="I20" s="17">
        <v>6</v>
      </c>
      <c r="J20" s="17">
        <v>17</v>
      </c>
      <c r="K20" s="17">
        <v>8</v>
      </c>
      <c r="L20" s="17"/>
      <c r="M20" s="23"/>
      <c r="N20" s="16"/>
      <c r="O20" s="16"/>
      <c r="P20" s="16"/>
    </row>
    <row r="21" spans="1:16" s="24" customFormat="1" ht="21.75" customHeight="1">
      <c r="A21" s="16"/>
      <c r="B21" s="17">
        <v>12</v>
      </c>
      <c r="C21" s="18" t="s">
        <v>12</v>
      </c>
      <c r="D21" s="19">
        <v>3</v>
      </c>
      <c r="E21" s="20">
        <v>1</v>
      </c>
      <c r="F21" s="21">
        <v>2</v>
      </c>
      <c r="G21" s="22"/>
      <c r="H21" s="20"/>
      <c r="I21" s="17">
        <v>3</v>
      </c>
      <c r="J21" s="17"/>
      <c r="K21" s="17"/>
      <c r="L21" s="17"/>
      <c r="M21" s="23"/>
      <c r="N21" s="16"/>
      <c r="O21" s="16"/>
      <c r="P21" s="16"/>
    </row>
    <row r="22" spans="1:16" s="24" customFormat="1" ht="21.75" customHeight="1">
      <c r="A22" s="16"/>
      <c r="B22" s="17">
        <v>13</v>
      </c>
      <c r="C22" s="18" t="s">
        <v>13</v>
      </c>
      <c r="D22" s="19">
        <v>16</v>
      </c>
      <c r="E22" s="20">
        <v>15</v>
      </c>
      <c r="F22" s="21">
        <v>1</v>
      </c>
      <c r="G22" s="22"/>
      <c r="H22" s="20">
        <v>1</v>
      </c>
      <c r="I22" s="17">
        <v>3</v>
      </c>
      <c r="J22" s="17">
        <v>12</v>
      </c>
      <c r="K22" s="17"/>
      <c r="L22" s="17"/>
      <c r="M22" s="23"/>
      <c r="N22" s="16"/>
      <c r="O22" s="16"/>
      <c r="P22" s="16"/>
    </row>
    <row r="23" spans="1:16" s="24" customFormat="1" ht="21.75" customHeight="1">
      <c r="A23" s="16"/>
      <c r="B23" s="17">
        <v>14</v>
      </c>
      <c r="C23" s="18" t="s">
        <v>14</v>
      </c>
      <c r="D23" s="19">
        <v>104</v>
      </c>
      <c r="E23" s="20">
        <v>70</v>
      </c>
      <c r="F23" s="21">
        <v>34</v>
      </c>
      <c r="G23" s="22">
        <v>1</v>
      </c>
      <c r="H23" s="20">
        <v>3</v>
      </c>
      <c r="I23" s="17">
        <v>17</v>
      </c>
      <c r="J23" s="17">
        <v>30</v>
      </c>
      <c r="K23" s="17">
        <v>53</v>
      </c>
      <c r="L23" s="17"/>
      <c r="M23" s="23"/>
      <c r="N23" s="16"/>
      <c r="O23" s="16"/>
      <c r="P23" s="16"/>
    </row>
    <row r="24" spans="1:16" s="24" customFormat="1" ht="21.75" customHeight="1">
      <c r="A24" s="16"/>
      <c r="B24" s="17">
        <v>15</v>
      </c>
      <c r="C24" s="18" t="s">
        <v>15</v>
      </c>
      <c r="D24" s="19">
        <v>5</v>
      </c>
      <c r="E24" s="20">
        <v>3</v>
      </c>
      <c r="F24" s="21">
        <v>2</v>
      </c>
      <c r="G24" s="22"/>
      <c r="H24" s="20"/>
      <c r="I24" s="17">
        <v>4</v>
      </c>
      <c r="J24" s="17">
        <v>1</v>
      </c>
      <c r="K24" s="17"/>
      <c r="L24" s="17"/>
      <c r="M24" s="23"/>
      <c r="N24" s="16"/>
      <c r="O24" s="16"/>
      <c r="P24" s="16"/>
    </row>
    <row r="25" spans="1:16" s="24" customFormat="1" ht="21.75" customHeight="1">
      <c r="A25" s="16"/>
      <c r="B25" s="17">
        <v>16</v>
      </c>
      <c r="C25" s="18" t="s">
        <v>16</v>
      </c>
      <c r="D25" s="19">
        <v>5</v>
      </c>
      <c r="E25" s="20">
        <v>5</v>
      </c>
      <c r="F25" s="21"/>
      <c r="G25" s="22"/>
      <c r="H25" s="20"/>
      <c r="I25" s="17">
        <v>2</v>
      </c>
      <c r="J25" s="17">
        <v>3</v>
      </c>
      <c r="K25" s="17"/>
      <c r="L25" s="17"/>
      <c r="M25" s="23"/>
      <c r="N25" s="16"/>
      <c r="O25" s="16"/>
      <c r="P25" s="16"/>
    </row>
    <row r="26" spans="1:16" s="24" customFormat="1" ht="21.75" customHeight="1">
      <c r="A26" s="16"/>
      <c r="B26" s="17">
        <v>17</v>
      </c>
      <c r="C26" s="18" t="s">
        <v>17</v>
      </c>
      <c r="D26" s="19">
        <v>3</v>
      </c>
      <c r="E26" s="20">
        <v>2</v>
      </c>
      <c r="F26" s="21">
        <v>1</v>
      </c>
      <c r="G26" s="22"/>
      <c r="H26" s="20"/>
      <c r="I26" s="17">
        <v>1</v>
      </c>
      <c r="J26" s="17">
        <v>2</v>
      </c>
      <c r="K26" s="17"/>
      <c r="L26" s="17"/>
      <c r="M26" s="23"/>
      <c r="N26" s="16"/>
      <c r="O26" s="16"/>
      <c r="P26" s="16"/>
    </row>
    <row r="27" spans="1:16" s="24" customFormat="1" ht="21.75" customHeight="1">
      <c r="A27" s="16"/>
      <c r="B27" s="17">
        <v>18</v>
      </c>
      <c r="C27" s="18" t="s">
        <v>18</v>
      </c>
      <c r="D27" s="19">
        <v>1</v>
      </c>
      <c r="E27" s="20">
        <v>1</v>
      </c>
      <c r="F27" s="21"/>
      <c r="G27" s="22"/>
      <c r="H27" s="20"/>
      <c r="I27" s="17"/>
      <c r="J27" s="17">
        <v>1</v>
      </c>
      <c r="K27" s="17"/>
      <c r="L27" s="17"/>
      <c r="M27" s="23"/>
      <c r="N27" s="16"/>
      <c r="O27" s="16"/>
      <c r="P27" s="16"/>
    </row>
    <row r="28" spans="1:16" s="24" customFormat="1" ht="21.75" customHeight="1">
      <c r="A28" s="16"/>
      <c r="B28" s="17">
        <v>19</v>
      </c>
      <c r="C28" s="18" t="s">
        <v>19</v>
      </c>
      <c r="D28" s="19">
        <v>5</v>
      </c>
      <c r="E28" s="20">
        <v>2</v>
      </c>
      <c r="F28" s="21">
        <v>3</v>
      </c>
      <c r="G28" s="22"/>
      <c r="H28" s="20"/>
      <c r="I28" s="17">
        <v>3</v>
      </c>
      <c r="J28" s="17">
        <v>2</v>
      </c>
      <c r="K28" s="17"/>
      <c r="L28" s="17"/>
      <c r="M28" s="23"/>
      <c r="N28" s="16"/>
      <c r="O28" s="16"/>
      <c r="P28" s="16"/>
    </row>
    <row r="29" spans="1:16" s="24" customFormat="1" ht="21.75" customHeight="1">
      <c r="A29" s="16"/>
      <c r="B29" s="17">
        <v>20</v>
      </c>
      <c r="C29" s="18" t="s">
        <v>20</v>
      </c>
      <c r="D29" s="19">
        <v>4</v>
      </c>
      <c r="E29" s="20">
        <v>4</v>
      </c>
      <c r="F29" s="21"/>
      <c r="G29" s="22"/>
      <c r="H29" s="20"/>
      <c r="I29" s="17">
        <v>3</v>
      </c>
      <c r="J29" s="17">
        <v>1</v>
      </c>
      <c r="K29" s="17"/>
      <c r="L29" s="17"/>
      <c r="M29" s="23"/>
      <c r="N29" s="16"/>
      <c r="O29" s="16"/>
      <c r="P29" s="16"/>
    </row>
    <row r="30" spans="1:16" s="24" customFormat="1" ht="21.75" customHeight="1">
      <c r="A30" s="16"/>
      <c r="B30" s="17">
        <v>21</v>
      </c>
      <c r="C30" s="18" t="s">
        <v>21</v>
      </c>
      <c r="D30" s="19">
        <v>3</v>
      </c>
      <c r="E30" s="20">
        <v>2</v>
      </c>
      <c r="F30" s="21">
        <v>1</v>
      </c>
      <c r="G30" s="22"/>
      <c r="H30" s="20"/>
      <c r="I30" s="17">
        <v>1</v>
      </c>
      <c r="J30" s="17">
        <v>2</v>
      </c>
      <c r="K30" s="17"/>
      <c r="L30" s="17"/>
      <c r="M30" s="23"/>
      <c r="N30" s="16"/>
      <c r="O30" s="16"/>
      <c r="P30" s="16"/>
    </row>
    <row r="31" spans="1:16" s="24" customFormat="1" ht="21.75" customHeight="1">
      <c r="A31" s="16"/>
      <c r="B31" s="17">
        <v>22</v>
      </c>
      <c r="C31" s="25" t="s">
        <v>22</v>
      </c>
      <c r="D31" s="26"/>
      <c r="E31" s="27"/>
      <c r="F31" s="28"/>
      <c r="G31" s="29"/>
      <c r="H31" s="27"/>
      <c r="I31" s="30"/>
      <c r="J31" s="30"/>
      <c r="K31" s="30"/>
      <c r="L31" s="30"/>
      <c r="M31" s="31"/>
      <c r="N31" s="16"/>
      <c r="O31" s="16"/>
      <c r="P31" s="16"/>
    </row>
    <row r="32" spans="1:16" s="24" customFormat="1" ht="21.75" customHeight="1">
      <c r="A32" s="16"/>
      <c r="B32" s="17">
        <v>23</v>
      </c>
      <c r="C32" s="18" t="s">
        <v>23</v>
      </c>
      <c r="D32" s="19">
        <v>6</v>
      </c>
      <c r="E32" s="20">
        <v>3</v>
      </c>
      <c r="F32" s="21">
        <v>3</v>
      </c>
      <c r="G32" s="22"/>
      <c r="H32" s="20">
        <v>1</v>
      </c>
      <c r="I32" s="17">
        <v>2</v>
      </c>
      <c r="J32" s="17">
        <v>2</v>
      </c>
      <c r="K32" s="17">
        <v>1</v>
      </c>
      <c r="L32" s="17"/>
      <c r="M32" s="23"/>
      <c r="N32" s="16"/>
      <c r="O32" s="16"/>
      <c r="P32" s="16"/>
    </row>
    <row r="33" spans="1:16" s="24" customFormat="1" ht="21.75" customHeight="1">
      <c r="A33" s="16"/>
      <c r="B33" s="17">
        <v>24</v>
      </c>
      <c r="C33" s="18" t="s">
        <v>24</v>
      </c>
      <c r="D33" s="19">
        <v>13</v>
      </c>
      <c r="E33" s="20">
        <v>6</v>
      </c>
      <c r="F33" s="21">
        <v>7</v>
      </c>
      <c r="G33" s="22"/>
      <c r="H33" s="20"/>
      <c r="I33" s="17">
        <v>3</v>
      </c>
      <c r="J33" s="17">
        <v>5</v>
      </c>
      <c r="K33" s="17">
        <v>5</v>
      </c>
      <c r="L33" s="17"/>
      <c r="M33" s="23"/>
      <c r="N33" s="16"/>
      <c r="O33" s="16"/>
      <c r="P33" s="16"/>
    </row>
    <row r="34" spans="1:16" s="24" customFormat="1" ht="21.75" customHeight="1">
      <c r="A34" s="16"/>
      <c r="B34" s="17">
        <v>25</v>
      </c>
      <c r="C34" s="18" t="s">
        <v>25</v>
      </c>
      <c r="D34" s="19"/>
      <c r="E34" s="20"/>
      <c r="F34" s="21"/>
      <c r="G34" s="22"/>
      <c r="H34" s="20"/>
      <c r="I34" s="17"/>
      <c r="J34" s="17"/>
      <c r="K34" s="17"/>
      <c r="L34" s="17"/>
      <c r="M34" s="23"/>
      <c r="N34" s="16"/>
      <c r="O34" s="16"/>
      <c r="P34" s="16"/>
    </row>
    <row r="35" spans="1:16" s="24" customFormat="1" ht="21.75" customHeight="1">
      <c r="A35" s="16"/>
      <c r="B35" s="17">
        <v>26</v>
      </c>
      <c r="C35" s="18" t="s">
        <v>26</v>
      </c>
      <c r="D35" s="19">
        <v>19</v>
      </c>
      <c r="E35" s="20">
        <v>12</v>
      </c>
      <c r="F35" s="21">
        <v>7</v>
      </c>
      <c r="G35" s="22"/>
      <c r="H35" s="20"/>
      <c r="I35" s="17">
        <v>2</v>
      </c>
      <c r="J35" s="17">
        <v>9</v>
      </c>
      <c r="K35" s="17">
        <v>8</v>
      </c>
      <c r="L35" s="17"/>
      <c r="M35" s="23"/>
      <c r="N35" s="16"/>
      <c r="O35" s="16"/>
      <c r="P35" s="16"/>
    </row>
    <row r="36" spans="1:16" s="24" customFormat="1" ht="21.75" customHeight="1">
      <c r="A36" s="16"/>
      <c r="B36" s="17"/>
      <c r="C36" s="18"/>
      <c r="D36" s="19"/>
      <c r="E36" s="20"/>
      <c r="F36" s="21"/>
      <c r="G36" s="22"/>
      <c r="H36" s="20"/>
      <c r="I36" s="17"/>
      <c r="J36" s="17"/>
      <c r="K36" s="17"/>
      <c r="L36" s="17"/>
      <c r="M36" s="23"/>
      <c r="N36" s="16"/>
      <c r="O36" s="16"/>
      <c r="P36" s="16"/>
    </row>
    <row r="37" spans="1:16" s="24" customFormat="1" ht="21.75" customHeight="1">
      <c r="A37" s="16"/>
      <c r="B37" s="17"/>
      <c r="C37" s="18"/>
      <c r="D37" s="32"/>
      <c r="E37" s="20"/>
      <c r="F37" s="21"/>
      <c r="G37" s="22"/>
      <c r="H37" s="20"/>
      <c r="I37" s="17"/>
      <c r="J37" s="17"/>
      <c r="K37" s="17"/>
      <c r="L37" s="17"/>
      <c r="M37" s="23"/>
      <c r="N37" s="16"/>
      <c r="O37" s="16"/>
      <c r="P37" s="16"/>
    </row>
    <row r="38" spans="1:16" s="41" customFormat="1" ht="21.75" customHeight="1" thickBot="1">
      <c r="A38" s="33"/>
      <c r="B38" s="34"/>
      <c r="C38" s="35" t="s">
        <v>40</v>
      </c>
      <c r="D38" s="36">
        <f t="shared" ref="D38:M38" si="0">SUM(D10:D37)</f>
        <v>295</v>
      </c>
      <c r="E38" s="37">
        <f t="shared" si="0"/>
        <v>197</v>
      </c>
      <c r="F38" s="38">
        <f t="shared" si="0"/>
        <v>98</v>
      </c>
      <c r="G38" s="36">
        <f t="shared" si="0"/>
        <v>2</v>
      </c>
      <c r="H38" s="39">
        <f t="shared" si="0"/>
        <v>10</v>
      </c>
      <c r="I38" s="39">
        <f t="shared" si="0"/>
        <v>71</v>
      </c>
      <c r="J38" s="39">
        <f t="shared" si="0"/>
        <v>116</v>
      </c>
      <c r="K38" s="39">
        <f t="shared" si="0"/>
        <v>96</v>
      </c>
      <c r="L38" s="39">
        <f t="shared" si="0"/>
        <v>0</v>
      </c>
      <c r="M38" s="40">
        <f t="shared" si="0"/>
        <v>0</v>
      </c>
      <c r="N38" s="33"/>
      <c r="O38" s="33"/>
      <c r="P38" s="33"/>
    </row>
    <row r="41" spans="1:16">
      <c r="B41" s="3" t="s">
        <v>41</v>
      </c>
    </row>
    <row r="42" spans="1:16">
      <c r="B42" s="3" t="s">
        <v>42</v>
      </c>
      <c r="J42" s="71" t="s">
        <v>71</v>
      </c>
    </row>
    <row r="43" spans="1:16">
      <c r="H43" s="9"/>
    </row>
    <row r="44" spans="1:16">
      <c r="B44" s="3" t="s">
        <v>43</v>
      </c>
    </row>
    <row r="45" spans="1:16">
      <c r="B45" s="3" t="s">
        <v>42</v>
      </c>
      <c r="J45" s="71" t="s">
        <v>134</v>
      </c>
    </row>
  </sheetData>
  <pageMargins left="3.937007874015748E-2" right="3.937007874015748E-2" top="0.15748031496062992" bottom="0.15748031496062992" header="0.11811023622047245" footer="0.11811023622047245"/>
  <pageSetup paperSize="9" scale="88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W42"/>
  <sheetViews>
    <sheetView topLeftCell="A10" zoomScale="90" zoomScaleNormal="90" workbookViewId="0">
      <selection activeCell="K30" sqref="K30"/>
    </sheetView>
  </sheetViews>
  <sheetFormatPr defaultRowHeight="12.75"/>
  <cols>
    <col min="1" max="1" width="6" style="77" customWidth="1"/>
    <col min="2" max="2" width="8" style="54" customWidth="1"/>
    <col min="3" max="3" width="25.7109375" style="77" customWidth="1"/>
    <col min="4" max="4" width="14" style="77" customWidth="1"/>
    <col min="5" max="6" width="9.5703125" style="77" customWidth="1"/>
    <col min="7" max="7" width="10.42578125" style="77" customWidth="1"/>
    <col min="8" max="9" width="9.140625" style="77"/>
    <col min="12" max="12" width="26.140625" customWidth="1"/>
  </cols>
  <sheetData>
    <row r="1" spans="1:23" ht="20.25">
      <c r="A1" s="96"/>
      <c r="B1" s="96"/>
      <c r="F1" s="134" t="s">
        <v>121</v>
      </c>
      <c r="G1" s="96"/>
      <c r="O1" s="96"/>
      <c r="P1" s="96"/>
      <c r="Q1" s="96"/>
      <c r="R1" s="96"/>
      <c r="S1" s="96"/>
      <c r="T1" s="96"/>
      <c r="U1" s="96"/>
      <c r="V1" s="96"/>
      <c r="W1" s="96"/>
    </row>
    <row r="2" spans="1:23" ht="20.25" customHeight="1">
      <c r="A2" s="95"/>
      <c r="B2" s="95"/>
      <c r="F2" s="134" t="s">
        <v>46</v>
      </c>
      <c r="G2" s="95"/>
      <c r="H2" s="94"/>
      <c r="I2" s="94"/>
      <c r="J2" s="105"/>
    </row>
    <row r="3" spans="1:23" ht="20.25" customHeight="1">
      <c r="A3" s="95"/>
      <c r="B3" s="95"/>
      <c r="F3" s="134" t="s">
        <v>120</v>
      </c>
      <c r="G3" s="95"/>
      <c r="H3" s="94"/>
      <c r="I3" s="94"/>
      <c r="J3" s="105"/>
    </row>
    <row r="4" spans="1:23" ht="24.75" customHeight="1">
      <c r="A4" s="94"/>
      <c r="B4" s="61"/>
      <c r="C4" s="61"/>
      <c r="D4" s="123" t="s">
        <v>44</v>
      </c>
      <c r="E4" s="123"/>
      <c r="F4" s="61"/>
      <c r="G4" s="61"/>
      <c r="H4" s="61"/>
      <c r="I4" s="61"/>
      <c r="J4" s="127"/>
    </row>
    <row r="5" spans="1:23" ht="20.25">
      <c r="A5" s="94"/>
      <c r="B5" s="61"/>
      <c r="C5" s="61"/>
      <c r="D5" s="122"/>
      <c r="E5" s="122"/>
      <c r="F5" s="61"/>
      <c r="G5" s="61"/>
      <c r="H5" s="136" t="s">
        <v>119</v>
      </c>
      <c r="I5" s="61"/>
    </row>
    <row r="6" spans="1:23" ht="21">
      <c r="A6" s="94"/>
      <c r="B6" s="93"/>
      <c r="D6" s="92"/>
      <c r="E6" s="194"/>
      <c r="F6" s="91"/>
      <c r="G6" s="1"/>
      <c r="I6" s="104"/>
      <c r="J6" s="66"/>
      <c r="K6" s="66"/>
      <c r="L6" s="66"/>
      <c r="M6" s="66"/>
      <c r="N6" s="66"/>
      <c r="O6" s="66"/>
      <c r="P6" s="66"/>
      <c r="Q6" s="66"/>
    </row>
    <row r="7" spans="1:23" s="103" customFormat="1" ht="19.5">
      <c r="A7" s="86"/>
      <c r="B7" s="89"/>
      <c r="C7" s="90" t="s">
        <v>82</v>
      </c>
      <c r="D7" s="86"/>
      <c r="E7" s="86"/>
      <c r="F7" s="86"/>
      <c r="G7" s="86"/>
      <c r="H7" s="77"/>
      <c r="I7" s="77"/>
      <c r="J7"/>
      <c r="K7"/>
      <c r="L7"/>
      <c r="M7"/>
      <c r="N7"/>
      <c r="O7"/>
      <c r="P7"/>
      <c r="Q7"/>
    </row>
    <row r="8" spans="1:23" s="103" customFormat="1" ht="19.5">
      <c r="A8" s="86"/>
      <c r="B8" s="89"/>
      <c r="C8" s="88"/>
      <c r="D8" s="86"/>
      <c r="E8" s="86"/>
      <c r="F8" s="87"/>
      <c r="G8" s="86"/>
      <c r="H8" s="86"/>
      <c r="I8" s="86"/>
    </row>
    <row r="9" spans="1:23" ht="45">
      <c r="B9" s="102" t="s">
        <v>0</v>
      </c>
      <c r="C9" s="102" t="s">
        <v>81</v>
      </c>
      <c r="D9" s="101" t="s">
        <v>85</v>
      </c>
      <c r="E9" s="101" t="s">
        <v>235</v>
      </c>
      <c r="F9" s="101" t="s">
        <v>236</v>
      </c>
      <c r="G9" s="101" t="s">
        <v>84</v>
      </c>
      <c r="H9" s="101" t="s">
        <v>83</v>
      </c>
    </row>
    <row r="10" spans="1:23" ht="18.75">
      <c r="A10" s="99"/>
      <c r="B10" s="82">
        <v>1</v>
      </c>
      <c r="C10" s="85" t="s">
        <v>14</v>
      </c>
      <c r="D10" s="84">
        <v>1050</v>
      </c>
      <c r="E10" s="84">
        <v>32</v>
      </c>
      <c r="F10" s="79">
        <v>50</v>
      </c>
      <c r="G10" s="79">
        <v>28</v>
      </c>
      <c r="H10" s="97">
        <f t="shared" ref="H10:H35" si="0">SUM(D10:G10)</f>
        <v>1160</v>
      </c>
    </row>
    <row r="11" spans="1:23" ht="18.75">
      <c r="A11" s="99"/>
      <c r="B11" s="83">
        <v>2</v>
      </c>
      <c r="C11" s="81" t="s">
        <v>11</v>
      </c>
      <c r="D11" s="80">
        <v>750</v>
      </c>
      <c r="E11" s="84"/>
      <c r="F11" s="79"/>
      <c r="G11" s="79"/>
      <c r="H11" s="97">
        <f t="shared" si="0"/>
        <v>750</v>
      </c>
    </row>
    <row r="12" spans="1:23" ht="18.75">
      <c r="A12" s="99"/>
      <c r="B12" s="82">
        <v>3</v>
      </c>
      <c r="C12" s="81" t="s">
        <v>7</v>
      </c>
      <c r="D12" s="80">
        <v>636</v>
      </c>
      <c r="E12" s="84">
        <v>40</v>
      </c>
      <c r="F12" s="79"/>
      <c r="G12" s="79">
        <v>3</v>
      </c>
      <c r="H12" s="97">
        <f t="shared" si="0"/>
        <v>679</v>
      </c>
    </row>
    <row r="13" spans="1:23" ht="18.75">
      <c r="A13" s="99"/>
      <c r="B13" s="83">
        <v>4</v>
      </c>
      <c r="C13" s="81" t="s">
        <v>9</v>
      </c>
      <c r="D13" s="80">
        <v>330</v>
      </c>
      <c r="E13" s="84"/>
      <c r="F13" s="79"/>
      <c r="G13" s="79"/>
      <c r="H13" s="97">
        <f t="shared" si="0"/>
        <v>330</v>
      </c>
    </row>
    <row r="14" spans="1:23" ht="18.75">
      <c r="A14" s="99"/>
      <c r="B14" s="82">
        <v>5</v>
      </c>
      <c r="C14" s="81" t="s">
        <v>13</v>
      </c>
      <c r="D14" s="80">
        <v>305</v>
      </c>
      <c r="E14" s="84"/>
      <c r="F14" s="79"/>
      <c r="G14" s="79">
        <v>18</v>
      </c>
      <c r="H14" s="97">
        <f t="shared" si="0"/>
        <v>323</v>
      </c>
    </row>
    <row r="15" spans="1:23" ht="18.75">
      <c r="A15" s="99"/>
      <c r="B15" s="83">
        <v>6</v>
      </c>
      <c r="C15" s="81" t="s">
        <v>6</v>
      </c>
      <c r="D15" s="80">
        <v>283</v>
      </c>
      <c r="E15" s="84"/>
      <c r="F15" s="79"/>
      <c r="G15" s="79"/>
      <c r="H15" s="97">
        <f t="shared" si="0"/>
        <v>283</v>
      </c>
    </row>
    <row r="16" spans="1:23" ht="18.75">
      <c r="A16" s="99"/>
      <c r="B16" s="82">
        <v>7</v>
      </c>
      <c r="C16" s="81" t="s">
        <v>5</v>
      </c>
      <c r="D16" s="80">
        <v>216</v>
      </c>
      <c r="E16" s="84"/>
      <c r="F16" s="79"/>
      <c r="G16" s="79">
        <v>18</v>
      </c>
      <c r="H16" s="97">
        <f t="shared" si="0"/>
        <v>234</v>
      </c>
    </row>
    <row r="17" spans="1:8" s="77" customFormat="1" ht="18.75">
      <c r="A17" s="99"/>
      <c r="B17" s="83">
        <v>8</v>
      </c>
      <c r="C17" s="81" t="s">
        <v>4</v>
      </c>
      <c r="D17" s="80">
        <v>185</v>
      </c>
      <c r="E17" s="84"/>
      <c r="F17" s="79">
        <v>40</v>
      </c>
      <c r="G17" s="79"/>
      <c r="H17" s="97">
        <f t="shared" si="0"/>
        <v>225</v>
      </c>
    </row>
    <row r="18" spans="1:8" s="77" customFormat="1" ht="18.75">
      <c r="A18" s="99"/>
      <c r="B18" s="82">
        <v>9</v>
      </c>
      <c r="C18" s="81" t="s">
        <v>3</v>
      </c>
      <c r="D18" s="80">
        <v>148</v>
      </c>
      <c r="E18" s="84"/>
      <c r="F18" s="79"/>
      <c r="G18" s="79">
        <v>68</v>
      </c>
      <c r="H18" s="97">
        <f t="shared" si="0"/>
        <v>216</v>
      </c>
    </row>
    <row r="19" spans="1:8" s="77" customFormat="1" ht="18.75">
      <c r="A19" s="99"/>
      <c r="B19" s="83">
        <v>10</v>
      </c>
      <c r="C19" s="81" t="s">
        <v>24</v>
      </c>
      <c r="D19" s="80">
        <v>215</v>
      </c>
      <c r="E19" s="84"/>
      <c r="F19" s="79"/>
      <c r="G19" s="79"/>
      <c r="H19" s="97">
        <f t="shared" si="0"/>
        <v>215</v>
      </c>
    </row>
    <row r="20" spans="1:8" s="77" customFormat="1" ht="18.75">
      <c r="A20" s="99"/>
      <c r="B20" s="82">
        <v>11</v>
      </c>
      <c r="C20" s="81" t="s">
        <v>26</v>
      </c>
      <c r="D20" s="80">
        <v>180</v>
      </c>
      <c r="E20" s="84">
        <v>7</v>
      </c>
      <c r="F20" s="79"/>
      <c r="G20" s="79">
        <v>20</v>
      </c>
      <c r="H20" s="97">
        <f t="shared" si="0"/>
        <v>207</v>
      </c>
    </row>
    <row r="21" spans="1:8" s="77" customFormat="1" ht="18.75">
      <c r="A21" s="99"/>
      <c r="B21" s="83">
        <v>12</v>
      </c>
      <c r="C21" s="81" t="s">
        <v>15</v>
      </c>
      <c r="D21" s="80">
        <v>185</v>
      </c>
      <c r="E21" s="84"/>
      <c r="F21" s="79"/>
      <c r="G21" s="79"/>
      <c r="H21" s="97">
        <f t="shared" si="0"/>
        <v>185</v>
      </c>
    </row>
    <row r="22" spans="1:8" s="77" customFormat="1" ht="18.75">
      <c r="A22" s="99"/>
      <c r="B22" s="82">
        <v>13</v>
      </c>
      <c r="C22" s="81" t="s">
        <v>10</v>
      </c>
      <c r="D22" s="80">
        <v>160</v>
      </c>
      <c r="E22" s="84">
        <v>7</v>
      </c>
      <c r="F22" s="79"/>
      <c r="G22" s="79">
        <v>15</v>
      </c>
      <c r="H22" s="97">
        <f t="shared" si="0"/>
        <v>182</v>
      </c>
    </row>
    <row r="23" spans="1:8" s="77" customFormat="1" ht="18.75">
      <c r="A23" s="99"/>
      <c r="B23" s="83">
        <v>14</v>
      </c>
      <c r="C23" s="81" t="s">
        <v>12</v>
      </c>
      <c r="D23" s="80">
        <v>145</v>
      </c>
      <c r="E23" s="84"/>
      <c r="F23" s="79"/>
      <c r="G23" s="79">
        <v>20</v>
      </c>
      <c r="H23" s="97">
        <f t="shared" si="0"/>
        <v>165</v>
      </c>
    </row>
    <row r="24" spans="1:8" s="77" customFormat="1" ht="18.75">
      <c r="A24" s="99"/>
      <c r="B24" s="82">
        <v>15</v>
      </c>
      <c r="C24" s="81" t="s">
        <v>16</v>
      </c>
      <c r="D24" s="80">
        <v>157</v>
      </c>
      <c r="E24" s="84"/>
      <c r="F24" s="79"/>
      <c r="G24" s="79"/>
      <c r="H24" s="97">
        <f t="shared" si="0"/>
        <v>157</v>
      </c>
    </row>
    <row r="25" spans="1:8" s="77" customFormat="1" ht="18.75">
      <c r="A25" s="99"/>
      <c r="B25" s="83">
        <v>16</v>
      </c>
      <c r="C25" s="81" t="s">
        <v>19</v>
      </c>
      <c r="D25" s="80">
        <v>107</v>
      </c>
      <c r="E25" s="84"/>
      <c r="F25" s="79"/>
      <c r="G25" s="79">
        <v>33</v>
      </c>
      <c r="H25" s="97">
        <f t="shared" si="0"/>
        <v>140</v>
      </c>
    </row>
    <row r="26" spans="1:8" s="77" customFormat="1" ht="18.75">
      <c r="A26" s="99"/>
      <c r="B26" s="82">
        <v>17</v>
      </c>
      <c r="C26" s="81" t="s">
        <v>23</v>
      </c>
      <c r="D26" s="80">
        <v>135</v>
      </c>
      <c r="E26" s="84"/>
      <c r="F26" s="79"/>
      <c r="G26" s="79"/>
      <c r="H26" s="97">
        <f t="shared" si="0"/>
        <v>135</v>
      </c>
    </row>
    <row r="27" spans="1:8" s="77" customFormat="1" ht="18.75">
      <c r="A27" s="99"/>
      <c r="B27" s="83">
        <v>18</v>
      </c>
      <c r="C27" s="81" t="s">
        <v>21</v>
      </c>
      <c r="D27" s="80">
        <v>105</v>
      </c>
      <c r="E27" s="84"/>
      <c r="F27" s="79"/>
      <c r="G27" s="79"/>
      <c r="H27" s="97">
        <f t="shared" si="0"/>
        <v>105</v>
      </c>
    </row>
    <row r="28" spans="1:8" s="77" customFormat="1" ht="18.75">
      <c r="A28" s="99"/>
      <c r="B28" s="82">
        <v>19</v>
      </c>
      <c r="C28" s="81" t="s">
        <v>2</v>
      </c>
      <c r="D28" s="80">
        <v>100</v>
      </c>
      <c r="E28" s="84"/>
      <c r="F28" s="79"/>
      <c r="G28" s="79"/>
      <c r="H28" s="97">
        <f t="shared" si="0"/>
        <v>100</v>
      </c>
    </row>
    <row r="29" spans="1:8" s="77" customFormat="1" ht="18.75">
      <c r="A29" s="99"/>
      <c r="B29" s="83">
        <v>20</v>
      </c>
      <c r="C29" s="81" t="s">
        <v>20</v>
      </c>
      <c r="D29" s="80">
        <v>68</v>
      </c>
      <c r="E29" s="84">
        <v>7</v>
      </c>
      <c r="F29" s="79"/>
      <c r="G29" s="79">
        <v>18</v>
      </c>
      <c r="H29" s="97">
        <f t="shared" si="0"/>
        <v>93</v>
      </c>
    </row>
    <row r="30" spans="1:8" s="77" customFormat="1" ht="18.75">
      <c r="A30" s="99"/>
      <c r="B30" s="82">
        <v>21</v>
      </c>
      <c r="C30" s="81" t="s">
        <v>39</v>
      </c>
      <c r="D30" s="80">
        <v>58</v>
      </c>
      <c r="E30" s="84"/>
      <c r="F30" s="79"/>
      <c r="G30" s="79">
        <v>25</v>
      </c>
      <c r="H30" s="97">
        <f t="shared" si="0"/>
        <v>83</v>
      </c>
    </row>
    <row r="31" spans="1:8" s="77" customFormat="1" ht="18.75">
      <c r="A31" s="99"/>
      <c r="B31" s="83">
        <v>22</v>
      </c>
      <c r="C31" s="81" t="s">
        <v>17</v>
      </c>
      <c r="D31" s="100">
        <v>65</v>
      </c>
      <c r="E31" s="84"/>
      <c r="F31" s="79"/>
      <c r="G31" s="79"/>
      <c r="H31" s="97">
        <f t="shared" si="0"/>
        <v>65</v>
      </c>
    </row>
    <row r="32" spans="1:8" s="77" customFormat="1" ht="18.75">
      <c r="A32" s="99"/>
      <c r="B32" s="82">
        <v>23</v>
      </c>
      <c r="C32" s="98" t="s">
        <v>25</v>
      </c>
      <c r="D32" s="80">
        <v>35</v>
      </c>
      <c r="E32" s="84"/>
      <c r="F32" s="79"/>
      <c r="G32" s="79"/>
      <c r="H32" s="97">
        <f t="shared" si="0"/>
        <v>35</v>
      </c>
    </row>
    <row r="33" spans="1:8" s="77" customFormat="1" ht="18.75">
      <c r="B33" s="83">
        <v>24</v>
      </c>
      <c r="C33" s="81" t="s">
        <v>80</v>
      </c>
      <c r="D33" s="80"/>
      <c r="E33" s="84"/>
      <c r="F33" s="79"/>
      <c r="G33" s="79">
        <v>18</v>
      </c>
      <c r="H33" s="97">
        <f t="shared" si="0"/>
        <v>18</v>
      </c>
    </row>
    <row r="34" spans="1:8" s="77" customFormat="1" ht="18.75">
      <c r="B34" s="82"/>
      <c r="C34" s="81" t="s">
        <v>8</v>
      </c>
      <c r="D34" s="80"/>
      <c r="E34" s="84"/>
      <c r="F34" s="79"/>
      <c r="G34" s="79"/>
      <c r="H34" s="97">
        <f t="shared" si="0"/>
        <v>0</v>
      </c>
    </row>
    <row r="35" spans="1:8" s="77" customFormat="1" ht="18.75">
      <c r="B35" s="83"/>
      <c r="C35" s="81" t="s">
        <v>18</v>
      </c>
      <c r="D35" s="80"/>
      <c r="E35" s="84"/>
      <c r="F35" s="79"/>
      <c r="G35" s="79"/>
      <c r="H35" s="97">
        <f t="shared" si="0"/>
        <v>0</v>
      </c>
    </row>
    <row r="38" spans="1:8" s="77" customFormat="1" ht="15.75">
      <c r="A38" s="78" t="s">
        <v>41</v>
      </c>
      <c r="B38" s="54"/>
      <c r="D38" s="71" t="s">
        <v>71</v>
      </c>
      <c r="E38" s="71"/>
    </row>
    <row r="39" spans="1:8" s="77" customFormat="1" ht="15">
      <c r="A39" s="77" t="s">
        <v>42</v>
      </c>
      <c r="B39" s="54"/>
      <c r="D39" s="3"/>
      <c r="E39" s="3"/>
    </row>
    <row r="40" spans="1:8" ht="15">
      <c r="D40" s="3"/>
      <c r="E40" s="3"/>
    </row>
    <row r="41" spans="1:8" s="77" customFormat="1" ht="15.75">
      <c r="A41" s="78" t="s">
        <v>54</v>
      </c>
      <c r="B41" s="54"/>
      <c r="D41" s="71" t="s">
        <v>134</v>
      </c>
      <c r="E41" s="71"/>
    </row>
    <row r="42" spans="1:8" s="77" customFormat="1">
      <c r="A42" s="77" t="s">
        <v>42</v>
      </c>
      <c r="B42" s="54"/>
    </row>
  </sheetData>
  <sortState ref="C10:H35">
    <sortCondition descending="1" ref="H10:H35"/>
  </sortState>
  <pageMargins left="0.75" right="0.75" top="0.38" bottom="0.3" header="0.21" footer="0.22"/>
  <pageSetup paperSize="9" scale="9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1"/>
  <sheetViews>
    <sheetView topLeftCell="A4" workbookViewId="0">
      <selection activeCell="J16" sqref="J16"/>
    </sheetView>
  </sheetViews>
  <sheetFormatPr defaultRowHeight="12.75"/>
  <cols>
    <col min="1" max="1" width="5.5703125" customWidth="1"/>
    <col min="2" max="2" width="6.28515625" customWidth="1"/>
    <col min="3" max="3" width="13.28515625" customWidth="1"/>
    <col min="4" max="4" width="20.140625" customWidth="1"/>
    <col min="5" max="5" width="10.5703125" customWidth="1"/>
    <col min="6" max="6" width="12.42578125" customWidth="1"/>
    <col min="257" max="257" width="5.5703125" customWidth="1"/>
    <col min="258" max="258" width="6.28515625" customWidth="1"/>
    <col min="259" max="259" width="13.28515625" customWidth="1"/>
    <col min="260" max="260" width="20.140625" customWidth="1"/>
    <col min="261" max="261" width="10.5703125" customWidth="1"/>
    <col min="262" max="262" width="12.42578125" customWidth="1"/>
    <col min="513" max="513" width="5.5703125" customWidth="1"/>
    <col min="514" max="514" width="6.28515625" customWidth="1"/>
    <col min="515" max="515" width="13.28515625" customWidth="1"/>
    <col min="516" max="516" width="20.140625" customWidth="1"/>
    <col min="517" max="517" width="10.5703125" customWidth="1"/>
    <col min="518" max="518" width="12.42578125" customWidth="1"/>
    <col min="769" max="769" width="5.5703125" customWidth="1"/>
    <col min="770" max="770" width="6.28515625" customWidth="1"/>
    <col min="771" max="771" width="13.28515625" customWidth="1"/>
    <col min="772" max="772" width="20.140625" customWidth="1"/>
    <col min="773" max="773" width="10.5703125" customWidth="1"/>
    <col min="774" max="774" width="12.42578125" customWidth="1"/>
    <col min="1025" max="1025" width="5.5703125" customWidth="1"/>
    <col min="1026" max="1026" width="6.28515625" customWidth="1"/>
    <col min="1027" max="1027" width="13.28515625" customWidth="1"/>
    <col min="1028" max="1028" width="20.140625" customWidth="1"/>
    <col min="1029" max="1029" width="10.5703125" customWidth="1"/>
    <col min="1030" max="1030" width="12.42578125" customWidth="1"/>
    <col min="1281" max="1281" width="5.5703125" customWidth="1"/>
    <col min="1282" max="1282" width="6.28515625" customWidth="1"/>
    <col min="1283" max="1283" width="13.28515625" customWidth="1"/>
    <col min="1284" max="1284" width="20.140625" customWidth="1"/>
    <col min="1285" max="1285" width="10.5703125" customWidth="1"/>
    <col min="1286" max="1286" width="12.42578125" customWidth="1"/>
    <col min="1537" max="1537" width="5.5703125" customWidth="1"/>
    <col min="1538" max="1538" width="6.28515625" customWidth="1"/>
    <col min="1539" max="1539" width="13.28515625" customWidth="1"/>
    <col min="1540" max="1540" width="20.140625" customWidth="1"/>
    <col min="1541" max="1541" width="10.5703125" customWidth="1"/>
    <col min="1542" max="1542" width="12.42578125" customWidth="1"/>
    <col min="1793" max="1793" width="5.5703125" customWidth="1"/>
    <col min="1794" max="1794" width="6.28515625" customWidth="1"/>
    <col min="1795" max="1795" width="13.28515625" customWidth="1"/>
    <col min="1796" max="1796" width="20.140625" customWidth="1"/>
    <col min="1797" max="1797" width="10.5703125" customWidth="1"/>
    <col min="1798" max="1798" width="12.42578125" customWidth="1"/>
    <col min="2049" max="2049" width="5.5703125" customWidth="1"/>
    <col min="2050" max="2050" width="6.28515625" customWidth="1"/>
    <col min="2051" max="2051" width="13.28515625" customWidth="1"/>
    <col min="2052" max="2052" width="20.140625" customWidth="1"/>
    <col min="2053" max="2053" width="10.5703125" customWidth="1"/>
    <col min="2054" max="2054" width="12.42578125" customWidth="1"/>
    <col min="2305" max="2305" width="5.5703125" customWidth="1"/>
    <col min="2306" max="2306" width="6.28515625" customWidth="1"/>
    <col min="2307" max="2307" width="13.28515625" customWidth="1"/>
    <col min="2308" max="2308" width="20.140625" customWidth="1"/>
    <col min="2309" max="2309" width="10.5703125" customWidth="1"/>
    <col min="2310" max="2310" width="12.42578125" customWidth="1"/>
    <col min="2561" max="2561" width="5.5703125" customWidth="1"/>
    <col min="2562" max="2562" width="6.28515625" customWidth="1"/>
    <col min="2563" max="2563" width="13.28515625" customWidth="1"/>
    <col min="2564" max="2564" width="20.140625" customWidth="1"/>
    <col min="2565" max="2565" width="10.5703125" customWidth="1"/>
    <col min="2566" max="2566" width="12.42578125" customWidth="1"/>
    <col min="2817" max="2817" width="5.5703125" customWidth="1"/>
    <col min="2818" max="2818" width="6.28515625" customWidth="1"/>
    <col min="2819" max="2819" width="13.28515625" customWidth="1"/>
    <col min="2820" max="2820" width="20.140625" customWidth="1"/>
    <col min="2821" max="2821" width="10.5703125" customWidth="1"/>
    <col min="2822" max="2822" width="12.42578125" customWidth="1"/>
    <col min="3073" max="3073" width="5.5703125" customWidth="1"/>
    <col min="3074" max="3074" width="6.28515625" customWidth="1"/>
    <col min="3075" max="3075" width="13.28515625" customWidth="1"/>
    <col min="3076" max="3076" width="20.140625" customWidth="1"/>
    <col min="3077" max="3077" width="10.5703125" customWidth="1"/>
    <col min="3078" max="3078" width="12.42578125" customWidth="1"/>
    <col min="3329" max="3329" width="5.5703125" customWidth="1"/>
    <col min="3330" max="3330" width="6.28515625" customWidth="1"/>
    <col min="3331" max="3331" width="13.28515625" customWidth="1"/>
    <col min="3332" max="3332" width="20.140625" customWidth="1"/>
    <col min="3333" max="3333" width="10.5703125" customWidth="1"/>
    <col min="3334" max="3334" width="12.42578125" customWidth="1"/>
    <col min="3585" max="3585" width="5.5703125" customWidth="1"/>
    <col min="3586" max="3586" width="6.28515625" customWidth="1"/>
    <col min="3587" max="3587" width="13.28515625" customWidth="1"/>
    <col min="3588" max="3588" width="20.140625" customWidth="1"/>
    <col min="3589" max="3589" width="10.5703125" customWidth="1"/>
    <col min="3590" max="3590" width="12.42578125" customWidth="1"/>
    <col min="3841" max="3841" width="5.5703125" customWidth="1"/>
    <col min="3842" max="3842" width="6.28515625" customWidth="1"/>
    <col min="3843" max="3843" width="13.28515625" customWidth="1"/>
    <col min="3844" max="3844" width="20.140625" customWidth="1"/>
    <col min="3845" max="3845" width="10.5703125" customWidth="1"/>
    <col min="3846" max="3846" width="12.42578125" customWidth="1"/>
    <col min="4097" max="4097" width="5.5703125" customWidth="1"/>
    <col min="4098" max="4098" width="6.28515625" customWidth="1"/>
    <col min="4099" max="4099" width="13.28515625" customWidth="1"/>
    <col min="4100" max="4100" width="20.140625" customWidth="1"/>
    <col min="4101" max="4101" width="10.5703125" customWidth="1"/>
    <col min="4102" max="4102" width="12.42578125" customWidth="1"/>
    <col min="4353" max="4353" width="5.5703125" customWidth="1"/>
    <col min="4354" max="4354" width="6.28515625" customWidth="1"/>
    <col min="4355" max="4355" width="13.28515625" customWidth="1"/>
    <col min="4356" max="4356" width="20.140625" customWidth="1"/>
    <col min="4357" max="4357" width="10.5703125" customWidth="1"/>
    <col min="4358" max="4358" width="12.42578125" customWidth="1"/>
    <col min="4609" max="4609" width="5.5703125" customWidth="1"/>
    <col min="4610" max="4610" width="6.28515625" customWidth="1"/>
    <col min="4611" max="4611" width="13.28515625" customWidth="1"/>
    <col min="4612" max="4612" width="20.140625" customWidth="1"/>
    <col min="4613" max="4613" width="10.5703125" customWidth="1"/>
    <col min="4614" max="4614" width="12.42578125" customWidth="1"/>
    <col min="4865" max="4865" width="5.5703125" customWidth="1"/>
    <col min="4866" max="4866" width="6.28515625" customWidth="1"/>
    <col min="4867" max="4867" width="13.28515625" customWidth="1"/>
    <col min="4868" max="4868" width="20.140625" customWidth="1"/>
    <col min="4869" max="4869" width="10.5703125" customWidth="1"/>
    <col min="4870" max="4870" width="12.42578125" customWidth="1"/>
    <col min="5121" max="5121" width="5.5703125" customWidth="1"/>
    <col min="5122" max="5122" width="6.28515625" customWidth="1"/>
    <col min="5123" max="5123" width="13.28515625" customWidth="1"/>
    <col min="5124" max="5124" width="20.140625" customWidth="1"/>
    <col min="5125" max="5125" width="10.5703125" customWidth="1"/>
    <col min="5126" max="5126" width="12.42578125" customWidth="1"/>
    <col min="5377" max="5377" width="5.5703125" customWidth="1"/>
    <col min="5378" max="5378" width="6.28515625" customWidth="1"/>
    <col min="5379" max="5379" width="13.28515625" customWidth="1"/>
    <col min="5380" max="5380" width="20.140625" customWidth="1"/>
    <col min="5381" max="5381" width="10.5703125" customWidth="1"/>
    <col min="5382" max="5382" width="12.42578125" customWidth="1"/>
    <col min="5633" max="5633" width="5.5703125" customWidth="1"/>
    <col min="5634" max="5634" width="6.28515625" customWidth="1"/>
    <col min="5635" max="5635" width="13.28515625" customWidth="1"/>
    <col min="5636" max="5636" width="20.140625" customWidth="1"/>
    <col min="5637" max="5637" width="10.5703125" customWidth="1"/>
    <col min="5638" max="5638" width="12.42578125" customWidth="1"/>
    <col min="5889" max="5889" width="5.5703125" customWidth="1"/>
    <col min="5890" max="5890" width="6.28515625" customWidth="1"/>
    <col min="5891" max="5891" width="13.28515625" customWidth="1"/>
    <col min="5892" max="5892" width="20.140625" customWidth="1"/>
    <col min="5893" max="5893" width="10.5703125" customWidth="1"/>
    <col min="5894" max="5894" width="12.42578125" customWidth="1"/>
    <col min="6145" max="6145" width="5.5703125" customWidth="1"/>
    <col min="6146" max="6146" width="6.28515625" customWidth="1"/>
    <col min="6147" max="6147" width="13.28515625" customWidth="1"/>
    <col min="6148" max="6148" width="20.140625" customWidth="1"/>
    <col min="6149" max="6149" width="10.5703125" customWidth="1"/>
    <col min="6150" max="6150" width="12.42578125" customWidth="1"/>
    <col min="6401" max="6401" width="5.5703125" customWidth="1"/>
    <col min="6402" max="6402" width="6.28515625" customWidth="1"/>
    <col min="6403" max="6403" width="13.28515625" customWidth="1"/>
    <col min="6404" max="6404" width="20.140625" customWidth="1"/>
    <col min="6405" max="6405" width="10.5703125" customWidth="1"/>
    <col min="6406" max="6406" width="12.42578125" customWidth="1"/>
    <col min="6657" max="6657" width="5.5703125" customWidth="1"/>
    <col min="6658" max="6658" width="6.28515625" customWidth="1"/>
    <col min="6659" max="6659" width="13.28515625" customWidth="1"/>
    <col min="6660" max="6660" width="20.140625" customWidth="1"/>
    <col min="6661" max="6661" width="10.5703125" customWidth="1"/>
    <col min="6662" max="6662" width="12.42578125" customWidth="1"/>
    <col min="6913" max="6913" width="5.5703125" customWidth="1"/>
    <col min="6914" max="6914" width="6.28515625" customWidth="1"/>
    <col min="6915" max="6915" width="13.28515625" customWidth="1"/>
    <col min="6916" max="6916" width="20.140625" customWidth="1"/>
    <col min="6917" max="6917" width="10.5703125" customWidth="1"/>
    <col min="6918" max="6918" width="12.42578125" customWidth="1"/>
    <col min="7169" max="7169" width="5.5703125" customWidth="1"/>
    <col min="7170" max="7170" width="6.28515625" customWidth="1"/>
    <col min="7171" max="7171" width="13.28515625" customWidth="1"/>
    <col min="7172" max="7172" width="20.140625" customWidth="1"/>
    <col min="7173" max="7173" width="10.5703125" customWidth="1"/>
    <col min="7174" max="7174" width="12.42578125" customWidth="1"/>
    <col min="7425" max="7425" width="5.5703125" customWidth="1"/>
    <col min="7426" max="7426" width="6.28515625" customWidth="1"/>
    <col min="7427" max="7427" width="13.28515625" customWidth="1"/>
    <col min="7428" max="7428" width="20.140625" customWidth="1"/>
    <col min="7429" max="7429" width="10.5703125" customWidth="1"/>
    <col min="7430" max="7430" width="12.42578125" customWidth="1"/>
    <col min="7681" max="7681" width="5.5703125" customWidth="1"/>
    <col min="7682" max="7682" width="6.28515625" customWidth="1"/>
    <col min="7683" max="7683" width="13.28515625" customWidth="1"/>
    <col min="7684" max="7684" width="20.140625" customWidth="1"/>
    <col min="7685" max="7685" width="10.5703125" customWidth="1"/>
    <col min="7686" max="7686" width="12.42578125" customWidth="1"/>
    <col min="7937" max="7937" width="5.5703125" customWidth="1"/>
    <col min="7938" max="7938" width="6.28515625" customWidth="1"/>
    <col min="7939" max="7939" width="13.28515625" customWidth="1"/>
    <col min="7940" max="7940" width="20.140625" customWidth="1"/>
    <col min="7941" max="7941" width="10.5703125" customWidth="1"/>
    <col min="7942" max="7942" width="12.42578125" customWidth="1"/>
    <col min="8193" max="8193" width="5.5703125" customWidth="1"/>
    <col min="8194" max="8194" width="6.28515625" customWidth="1"/>
    <col min="8195" max="8195" width="13.28515625" customWidth="1"/>
    <col min="8196" max="8196" width="20.140625" customWidth="1"/>
    <col min="8197" max="8197" width="10.5703125" customWidth="1"/>
    <col min="8198" max="8198" width="12.42578125" customWidth="1"/>
    <col min="8449" max="8449" width="5.5703125" customWidth="1"/>
    <col min="8450" max="8450" width="6.28515625" customWidth="1"/>
    <col min="8451" max="8451" width="13.28515625" customWidth="1"/>
    <col min="8452" max="8452" width="20.140625" customWidth="1"/>
    <col min="8453" max="8453" width="10.5703125" customWidth="1"/>
    <col min="8454" max="8454" width="12.42578125" customWidth="1"/>
    <col min="8705" max="8705" width="5.5703125" customWidth="1"/>
    <col min="8706" max="8706" width="6.28515625" customWidth="1"/>
    <col min="8707" max="8707" width="13.28515625" customWidth="1"/>
    <col min="8708" max="8708" width="20.140625" customWidth="1"/>
    <col min="8709" max="8709" width="10.5703125" customWidth="1"/>
    <col min="8710" max="8710" width="12.42578125" customWidth="1"/>
    <col min="8961" max="8961" width="5.5703125" customWidth="1"/>
    <col min="8962" max="8962" width="6.28515625" customWidth="1"/>
    <col min="8963" max="8963" width="13.28515625" customWidth="1"/>
    <col min="8964" max="8964" width="20.140625" customWidth="1"/>
    <col min="8965" max="8965" width="10.5703125" customWidth="1"/>
    <col min="8966" max="8966" width="12.42578125" customWidth="1"/>
    <col min="9217" max="9217" width="5.5703125" customWidth="1"/>
    <col min="9218" max="9218" width="6.28515625" customWidth="1"/>
    <col min="9219" max="9219" width="13.28515625" customWidth="1"/>
    <col min="9220" max="9220" width="20.140625" customWidth="1"/>
    <col min="9221" max="9221" width="10.5703125" customWidth="1"/>
    <col min="9222" max="9222" width="12.42578125" customWidth="1"/>
    <col min="9473" max="9473" width="5.5703125" customWidth="1"/>
    <col min="9474" max="9474" width="6.28515625" customWidth="1"/>
    <col min="9475" max="9475" width="13.28515625" customWidth="1"/>
    <col min="9476" max="9476" width="20.140625" customWidth="1"/>
    <col min="9477" max="9477" width="10.5703125" customWidth="1"/>
    <col min="9478" max="9478" width="12.42578125" customWidth="1"/>
    <col min="9729" max="9729" width="5.5703125" customWidth="1"/>
    <col min="9730" max="9730" width="6.28515625" customWidth="1"/>
    <col min="9731" max="9731" width="13.28515625" customWidth="1"/>
    <col min="9732" max="9732" width="20.140625" customWidth="1"/>
    <col min="9733" max="9733" width="10.5703125" customWidth="1"/>
    <col min="9734" max="9734" width="12.42578125" customWidth="1"/>
    <col min="9985" max="9985" width="5.5703125" customWidth="1"/>
    <col min="9986" max="9986" width="6.28515625" customWidth="1"/>
    <col min="9987" max="9987" width="13.28515625" customWidth="1"/>
    <col min="9988" max="9988" width="20.140625" customWidth="1"/>
    <col min="9989" max="9989" width="10.5703125" customWidth="1"/>
    <col min="9990" max="9990" width="12.42578125" customWidth="1"/>
    <col min="10241" max="10241" width="5.5703125" customWidth="1"/>
    <col min="10242" max="10242" width="6.28515625" customWidth="1"/>
    <col min="10243" max="10243" width="13.28515625" customWidth="1"/>
    <col min="10244" max="10244" width="20.140625" customWidth="1"/>
    <col min="10245" max="10245" width="10.5703125" customWidth="1"/>
    <col min="10246" max="10246" width="12.42578125" customWidth="1"/>
    <col min="10497" max="10497" width="5.5703125" customWidth="1"/>
    <col min="10498" max="10498" width="6.28515625" customWidth="1"/>
    <col min="10499" max="10499" width="13.28515625" customWidth="1"/>
    <col min="10500" max="10500" width="20.140625" customWidth="1"/>
    <col min="10501" max="10501" width="10.5703125" customWidth="1"/>
    <col min="10502" max="10502" width="12.42578125" customWidth="1"/>
    <col min="10753" max="10753" width="5.5703125" customWidth="1"/>
    <col min="10754" max="10754" width="6.28515625" customWidth="1"/>
    <col min="10755" max="10755" width="13.28515625" customWidth="1"/>
    <col min="10756" max="10756" width="20.140625" customWidth="1"/>
    <col min="10757" max="10757" width="10.5703125" customWidth="1"/>
    <col min="10758" max="10758" width="12.42578125" customWidth="1"/>
    <col min="11009" max="11009" width="5.5703125" customWidth="1"/>
    <col min="11010" max="11010" width="6.28515625" customWidth="1"/>
    <col min="11011" max="11011" width="13.28515625" customWidth="1"/>
    <col min="11012" max="11012" width="20.140625" customWidth="1"/>
    <col min="11013" max="11013" width="10.5703125" customWidth="1"/>
    <col min="11014" max="11014" width="12.42578125" customWidth="1"/>
    <col min="11265" max="11265" width="5.5703125" customWidth="1"/>
    <col min="11266" max="11266" width="6.28515625" customWidth="1"/>
    <col min="11267" max="11267" width="13.28515625" customWidth="1"/>
    <col min="11268" max="11268" width="20.140625" customWidth="1"/>
    <col min="11269" max="11269" width="10.5703125" customWidth="1"/>
    <col min="11270" max="11270" width="12.42578125" customWidth="1"/>
    <col min="11521" max="11521" width="5.5703125" customWidth="1"/>
    <col min="11522" max="11522" width="6.28515625" customWidth="1"/>
    <col min="11523" max="11523" width="13.28515625" customWidth="1"/>
    <col min="11524" max="11524" width="20.140625" customWidth="1"/>
    <col min="11525" max="11525" width="10.5703125" customWidth="1"/>
    <col min="11526" max="11526" width="12.42578125" customWidth="1"/>
    <col min="11777" max="11777" width="5.5703125" customWidth="1"/>
    <col min="11778" max="11778" width="6.28515625" customWidth="1"/>
    <col min="11779" max="11779" width="13.28515625" customWidth="1"/>
    <col min="11780" max="11780" width="20.140625" customWidth="1"/>
    <col min="11781" max="11781" width="10.5703125" customWidth="1"/>
    <col min="11782" max="11782" width="12.42578125" customWidth="1"/>
    <col min="12033" max="12033" width="5.5703125" customWidth="1"/>
    <col min="12034" max="12034" width="6.28515625" customWidth="1"/>
    <col min="12035" max="12035" width="13.28515625" customWidth="1"/>
    <col min="12036" max="12036" width="20.140625" customWidth="1"/>
    <col min="12037" max="12037" width="10.5703125" customWidth="1"/>
    <col min="12038" max="12038" width="12.42578125" customWidth="1"/>
    <col min="12289" max="12289" width="5.5703125" customWidth="1"/>
    <col min="12290" max="12290" width="6.28515625" customWidth="1"/>
    <col min="12291" max="12291" width="13.28515625" customWidth="1"/>
    <col min="12292" max="12292" width="20.140625" customWidth="1"/>
    <col min="12293" max="12293" width="10.5703125" customWidth="1"/>
    <col min="12294" max="12294" width="12.42578125" customWidth="1"/>
    <col min="12545" max="12545" width="5.5703125" customWidth="1"/>
    <col min="12546" max="12546" width="6.28515625" customWidth="1"/>
    <col min="12547" max="12547" width="13.28515625" customWidth="1"/>
    <col min="12548" max="12548" width="20.140625" customWidth="1"/>
    <col min="12549" max="12549" width="10.5703125" customWidth="1"/>
    <col min="12550" max="12550" width="12.42578125" customWidth="1"/>
    <col min="12801" max="12801" width="5.5703125" customWidth="1"/>
    <col min="12802" max="12802" width="6.28515625" customWidth="1"/>
    <col min="12803" max="12803" width="13.28515625" customWidth="1"/>
    <col min="12804" max="12804" width="20.140625" customWidth="1"/>
    <col min="12805" max="12805" width="10.5703125" customWidth="1"/>
    <col min="12806" max="12806" width="12.42578125" customWidth="1"/>
    <col min="13057" max="13057" width="5.5703125" customWidth="1"/>
    <col min="13058" max="13058" width="6.28515625" customWidth="1"/>
    <col min="13059" max="13059" width="13.28515625" customWidth="1"/>
    <col min="13060" max="13060" width="20.140625" customWidth="1"/>
    <col min="13061" max="13061" width="10.5703125" customWidth="1"/>
    <col min="13062" max="13062" width="12.42578125" customWidth="1"/>
    <col min="13313" max="13313" width="5.5703125" customWidth="1"/>
    <col min="13314" max="13314" width="6.28515625" customWidth="1"/>
    <col min="13315" max="13315" width="13.28515625" customWidth="1"/>
    <col min="13316" max="13316" width="20.140625" customWidth="1"/>
    <col min="13317" max="13317" width="10.5703125" customWidth="1"/>
    <col min="13318" max="13318" width="12.42578125" customWidth="1"/>
    <col min="13569" max="13569" width="5.5703125" customWidth="1"/>
    <col min="13570" max="13570" width="6.28515625" customWidth="1"/>
    <col min="13571" max="13571" width="13.28515625" customWidth="1"/>
    <col min="13572" max="13572" width="20.140625" customWidth="1"/>
    <col min="13573" max="13573" width="10.5703125" customWidth="1"/>
    <col min="13574" max="13574" width="12.42578125" customWidth="1"/>
    <col min="13825" max="13825" width="5.5703125" customWidth="1"/>
    <col min="13826" max="13826" width="6.28515625" customWidth="1"/>
    <col min="13827" max="13827" width="13.28515625" customWidth="1"/>
    <col min="13828" max="13828" width="20.140625" customWidth="1"/>
    <col min="13829" max="13829" width="10.5703125" customWidth="1"/>
    <col min="13830" max="13830" width="12.42578125" customWidth="1"/>
    <col min="14081" max="14081" width="5.5703125" customWidth="1"/>
    <col min="14082" max="14082" width="6.28515625" customWidth="1"/>
    <col min="14083" max="14083" width="13.28515625" customWidth="1"/>
    <col min="14084" max="14084" width="20.140625" customWidth="1"/>
    <col min="14085" max="14085" width="10.5703125" customWidth="1"/>
    <col min="14086" max="14086" width="12.42578125" customWidth="1"/>
    <col min="14337" max="14337" width="5.5703125" customWidth="1"/>
    <col min="14338" max="14338" width="6.28515625" customWidth="1"/>
    <col min="14339" max="14339" width="13.28515625" customWidth="1"/>
    <col min="14340" max="14340" width="20.140625" customWidth="1"/>
    <col min="14341" max="14341" width="10.5703125" customWidth="1"/>
    <col min="14342" max="14342" width="12.42578125" customWidth="1"/>
    <col min="14593" max="14593" width="5.5703125" customWidth="1"/>
    <col min="14594" max="14594" width="6.28515625" customWidth="1"/>
    <col min="14595" max="14595" width="13.28515625" customWidth="1"/>
    <col min="14596" max="14596" width="20.140625" customWidth="1"/>
    <col min="14597" max="14597" width="10.5703125" customWidth="1"/>
    <col min="14598" max="14598" width="12.42578125" customWidth="1"/>
    <col min="14849" max="14849" width="5.5703125" customWidth="1"/>
    <col min="14850" max="14850" width="6.28515625" customWidth="1"/>
    <col min="14851" max="14851" width="13.28515625" customWidth="1"/>
    <col min="14852" max="14852" width="20.140625" customWidth="1"/>
    <col min="14853" max="14853" width="10.5703125" customWidth="1"/>
    <col min="14854" max="14854" width="12.42578125" customWidth="1"/>
    <col min="15105" max="15105" width="5.5703125" customWidth="1"/>
    <col min="15106" max="15106" width="6.28515625" customWidth="1"/>
    <col min="15107" max="15107" width="13.28515625" customWidth="1"/>
    <col min="15108" max="15108" width="20.140625" customWidth="1"/>
    <col min="15109" max="15109" width="10.5703125" customWidth="1"/>
    <col min="15110" max="15110" width="12.42578125" customWidth="1"/>
    <col min="15361" max="15361" width="5.5703125" customWidth="1"/>
    <col min="15362" max="15362" width="6.28515625" customWidth="1"/>
    <col min="15363" max="15363" width="13.28515625" customWidth="1"/>
    <col min="15364" max="15364" width="20.140625" customWidth="1"/>
    <col min="15365" max="15365" width="10.5703125" customWidth="1"/>
    <col min="15366" max="15366" width="12.42578125" customWidth="1"/>
    <col min="15617" max="15617" width="5.5703125" customWidth="1"/>
    <col min="15618" max="15618" width="6.28515625" customWidth="1"/>
    <col min="15619" max="15619" width="13.28515625" customWidth="1"/>
    <col min="15620" max="15620" width="20.140625" customWidth="1"/>
    <col min="15621" max="15621" width="10.5703125" customWidth="1"/>
    <col min="15622" max="15622" width="12.42578125" customWidth="1"/>
    <col min="15873" max="15873" width="5.5703125" customWidth="1"/>
    <col min="15874" max="15874" width="6.28515625" customWidth="1"/>
    <col min="15875" max="15875" width="13.28515625" customWidth="1"/>
    <col min="15876" max="15876" width="20.140625" customWidth="1"/>
    <col min="15877" max="15877" width="10.5703125" customWidth="1"/>
    <col min="15878" max="15878" width="12.42578125" customWidth="1"/>
    <col min="16129" max="16129" width="5.5703125" customWidth="1"/>
    <col min="16130" max="16130" width="6.28515625" customWidth="1"/>
    <col min="16131" max="16131" width="13.28515625" customWidth="1"/>
    <col min="16132" max="16132" width="20.140625" customWidth="1"/>
    <col min="16133" max="16133" width="10.5703125" customWidth="1"/>
    <col min="16134" max="16134" width="12.42578125" customWidth="1"/>
  </cols>
  <sheetData>
    <row r="1" spans="1:7" ht="58.5" customHeight="1">
      <c r="A1" s="255" t="s">
        <v>193</v>
      </c>
      <c r="B1" s="255"/>
      <c r="C1" s="255"/>
      <c r="D1" s="255"/>
      <c r="E1" s="255"/>
      <c r="F1" s="255"/>
      <c r="G1" s="255"/>
    </row>
    <row r="4" spans="1:7" s="53" customFormat="1" ht="21" thickBot="1"/>
    <row r="5" spans="1:7" ht="40.5" customHeight="1">
      <c r="A5" s="137"/>
      <c r="B5" s="137"/>
      <c r="C5" s="256" t="s">
        <v>138</v>
      </c>
      <c r="D5" s="258" t="s">
        <v>194</v>
      </c>
      <c r="E5" s="258"/>
      <c r="F5" s="259"/>
    </row>
    <row r="6" spans="1:7" ht="38.25" thickBot="1">
      <c r="A6" s="137"/>
      <c r="B6" s="137"/>
      <c r="C6" s="257"/>
      <c r="D6" s="138" t="s">
        <v>139</v>
      </c>
      <c r="E6" s="139" t="s">
        <v>140</v>
      </c>
      <c r="F6" s="140" t="s">
        <v>141</v>
      </c>
    </row>
    <row r="7" spans="1:7" ht="27">
      <c r="A7" s="77"/>
      <c r="B7" s="77"/>
      <c r="C7" s="141">
        <v>1</v>
      </c>
      <c r="D7" s="142">
        <v>50</v>
      </c>
      <c r="E7" s="143">
        <f>SUM(D7,50)</f>
        <v>100</v>
      </c>
      <c r="F7" s="143">
        <f>SUM(D7,100)</f>
        <v>150</v>
      </c>
    </row>
    <row r="8" spans="1:7" ht="27">
      <c r="A8" s="77"/>
      <c r="B8" s="77"/>
      <c r="C8" s="144">
        <v>2</v>
      </c>
      <c r="D8" s="145">
        <v>40</v>
      </c>
      <c r="E8" s="146">
        <f t="shared" ref="E8:E18" si="0">SUM(D8,50)</f>
        <v>90</v>
      </c>
      <c r="F8" s="146">
        <f t="shared" ref="F8:F18" si="1">SUM(D8,100)</f>
        <v>140</v>
      </c>
    </row>
    <row r="9" spans="1:7" ht="27">
      <c r="A9" s="77"/>
      <c r="B9" s="77"/>
      <c r="C9" s="144">
        <v>3</v>
      </c>
      <c r="D9" s="145">
        <v>35</v>
      </c>
      <c r="E9" s="146">
        <f t="shared" si="0"/>
        <v>85</v>
      </c>
      <c r="F9" s="146">
        <f t="shared" si="1"/>
        <v>135</v>
      </c>
    </row>
    <row r="10" spans="1:7" ht="27">
      <c r="A10" s="77"/>
      <c r="B10" s="77"/>
      <c r="C10" s="144">
        <v>4</v>
      </c>
      <c r="D10" s="145">
        <v>30</v>
      </c>
      <c r="E10" s="146">
        <f t="shared" si="0"/>
        <v>80</v>
      </c>
      <c r="F10" s="146">
        <f t="shared" si="1"/>
        <v>130</v>
      </c>
    </row>
    <row r="11" spans="1:7" ht="27">
      <c r="A11" s="77"/>
      <c r="B11" s="77"/>
      <c r="C11" s="144">
        <v>5</v>
      </c>
      <c r="D11" s="145">
        <v>25</v>
      </c>
      <c r="E11" s="146">
        <f t="shared" si="0"/>
        <v>75</v>
      </c>
      <c r="F11" s="146">
        <f t="shared" si="1"/>
        <v>125</v>
      </c>
    </row>
    <row r="12" spans="1:7" ht="27">
      <c r="A12" s="77"/>
      <c r="B12" s="77"/>
      <c r="C12" s="144">
        <v>6</v>
      </c>
      <c r="D12" s="145">
        <v>20</v>
      </c>
      <c r="E12" s="146">
        <f t="shared" si="0"/>
        <v>70</v>
      </c>
      <c r="F12" s="146">
        <f t="shared" si="1"/>
        <v>120</v>
      </c>
    </row>
    <row r="13" spans="1:7" ht="27">
      <c r="A13" s="77"/>
      <c r="B13" s="77"/>
      <c r="C13" s="144">
        <v>7</v>
      </c>
      <c r="D13" s="145">
        <v>15</v>
      </c>
      <c r="E13" s="146">
        <f t="shared" si="0"/>
        <v>65</v>
      </c>
      <c r="F13" s="146">
        <f t="shared" si="1"/>
        <v>115</v>
      </c>
    </row>
    <row r="14" spans="1:7" ht="27">
      <c r="A14" s="77"/>
      <c r="B14" s="77"/>
      <c r="C14" s="144">
        <v>8</v>
      </c>
      <c r="D14" s="145">
        <v>10</v>
      </c>
      <c r="E14" s="146">
        <f t="shared" si="0"/>
        <v>60</v>
      </c>
      <c r="F14" s="146">
        <f t="shared" si="1"/>
        <v>110</v>
      </c>
    </row>
    <row r="15" spans="1:7" ht="27">
      <c r="A15" s="77"/>
      <c r="B15" s="77"/>
      <c r="C15" s="144">
        <v>9</v>
      </c>
      <c r="D15" s="145">
        <v>8</v>
      </c>
      <c r="E15" s="146">
        <f t="shared" si="0"/>
        <v>58</v>
      </c>
      <c r="F15" s="146">
        <f t="shared" si="1"/>
        <v>108</v>
      </c>
    </row>
    <row r="16" spans="1:7" ht="27">
      <c r="A16" s="77"/>
      <c r="B16" s="77"/>
      <c r="C16" s="144">
        <v>10</v>
      </c>
      <c r="D16" s="145">
        <v>5</v>
      </c>
      <c r="E16" s="146">
        <f t="shared" si="0"/>
        <v>55</v>
      </c>
      <c r="F16" s="146">
        <f t="shared" si="1"/>
        <v>105</v>
      </c>
    </row>
    <row r="17" spans="1:6" ht="27">
      <c r="A17" s="77"/>
      <c r="B17" s="77"/>
      <c r="C17" s="144">
        <v>11</v>
      </c>
      <c r="D17" s="145">
        <v>3</v>
      </c>
      <c r="E17" s="146">
        <f t="shared" si="0"/>
        <v>53</v>
      </c>
      <c r="F17" s="146">
        <f t="shared" si="1"/>
        <v>103</v>
      </c>
    </row>
    <row r="18" spans="1:6" ht="27">
      <c r="A18" s="77"/>
      <c r="B18" s="77"/>
      <c r="C18" s="144">
        <v>12</v>
      </c>
      <c r="D18" s="145">
        <v>2</v>
      </c>
      <c r="E18" s="146">
        <f t="shared" si="0"/>
        <v>52</v>
      </c>
      <c r="F18" s="146">
        <f t="shared" si="1"/>
        <v>102</v>
      </c>
    </row>
    <row r="19" spans="1:6">
      <c r="A19" s="77"/>
      <c r="B19" s="77"/>
      <c r="C19" s="77"/>
      <c r="D19" s="77"/>
      <c r="E19" s="77"/>
      <c r="F19" s="77"/>
    </row>
    <row r="20" spans="1:6" ht="20.25">
      <c r="A20" s="77"/>
      <c r="C20" s="57"/>
      <c r="D20" s="57"/>
      <c r="E20" s="77"/>
      <c r="F20" s="77"/>
    </row>
    <row r="21" spans="1:6" ht="20.25">
      <c r="B21" s="57" t="s">
        <v>142</v>
      </c>
    </row>
  </sheetData>
  <mergeCells count="3">
    <mergeCell ref="A1:G1"/>
    <mergeCell ref="C5:C6"/>
    <mergeCell ref="D5:F5"/>
  </mergeCell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37"/>
  <sheetViews>
    <sheetView zoomScale="140" zoomScaleNormal="140" workbookViewId="0">
      <selection activeCell="D29" sqref="D29"/>
    </sheetView>
  </sheetViews>
  <sheetFormatPr defaultRowHeight="15"/>
  <cols>
    <col min="1" max="1" width="3.85546875" style="163" customWidth="1"/>
    <col min="2" max="2" width="13.5703125" style="147" customWidth="1"/>
    <col min="3" max="3" width="6.140625" style="163" customWidth="1"/>
    <col min="4" max="4" width="27" style="147" customWidth="1"/>
    <col min="5" max="5" width="10.85546875" style="147" customWidth="1"/>
    <col min="6" max="6" width="9" style="147" customWidth="1"/>
    <col min="7" max="7" width="15.140625" style="164" customWidth="1"/>
    <col min="8" max="8" width="16.5703125" style="170" customWidth="1"/>
    <col min="9" max="9" width="11.42578125" style="159" customWidth="1"/>
    <col min="10" max="10" width="10.5703125" style="162" customWidth="1"/>
    <col min="11" max="11" width="8.7109375" style="165" customWidth="1"/>
    <col min="12" max="12" width="8.42578125" style="148" customWidth="1"/>
    <col min="13" max="13" width="5.5703125" style="148" customWidth="1"/>
    <col min="14" max="14" width="9.140625" style="148"/>
    <col min="15" max="256" width="9.140625" style="62"/>
    <col min="257" max="257" width="3.85546875" style="62" customWidth="1"/>
    <col min="258" max="258" width="13.5703125" style="62" customWidth="1"/>
    <col min="259" max="259" width="6.140625" style="62" customWidth="1"/>
    <col min="260" max="260" width="27" style="62" customWidth="1"/>
    <col min="261" max="261" width="10.85546875" style="62" customWidth="1"/>
    <col min="262" max="262" width="9" style="62" customWidth="1"/>
    <col min="263" max="263" width="15.140625" style="62" customWidth="1"/>
    <col min="264" max="264" width="16.5703125" style="62" customWidth="1"/>
    <col min="265" max="265" width="11.42578125" style="62" customWidth="1"/>
    <col min="266" max="266" width="10.5703125" style="62" customWidth="1"/>
    <col min="267" max="267" width="8.7109375" style="62" customWidth="1"/>
    <col min="268" max="268" width="8.42578125" style="62" customWidth="1"/>
    <col min="269" max="269" width="5.5703125" style="62" customWidth="1"/>
    <col min="270" max="512" width="9.140625" style="62"/>
    <col min="513" max="513" width="3.85546875" style="62" customWidth="1"/>
    <col min="514" max="514" width="13.5703125" style="62" customWidth="1"/>
    <col min="515" max="515" width="6.140625" style="62" customWidth="1"/>
    <col min="516" max="516" width="27" style="62" customWidth="1"/>
    <col min="517" max="517" width="10.85546875" style="62" customWidth="1"/>
    <col min="518" max="518" width="9" style="62" customWidth="1"/>
    <col min="519" max="519" width="15.140625" style="62" customWidth="1"/>
    <col min="520" max="520" width="16.5703125" style="62" customWidth="1"/>
    <col min="521" max="521" width="11.42578125" style="62" customWidth="1"/>
    <col min="522" max="522" width="10.5703125" style="62" customWidth="1"/>
    <col min="523" max="523" width="8.7109375" style="62" customWidth="1"/>
    <col min="524" max="524" width="8.42578125" style="62" customWidth="1"/>
    <col min="525" max="525" width="5.5703125" style="62" customWidth="1"/>
    <col min="526" max="768" width="9.140625" style="62"/>
    <col min="769" max="769" width="3.85546875" style="62" customWidth="1"/>
    <col min="770" max="770" width="13.5703125" style="62" customWidth="1"/>
    <col min="771" max="771" width="6.140625" style="62" customWidth="1"/>
    <col min="772" max="772" width="27" style="62" customWidth="1"/>
    <col min="773" max="773" width="10.85546875" style="62" customWidth="1"/>
    <col min="774" max="774" width="9" style="62" customWidth="1"/>
    <col min="775" max="775" width="15.140625" style="62" customWidth="1"/>
    <col min="776" max="776" width="16.5703125" style="62" customWidth="1"/>
    <col min="777" max="777" width="11.42578125" style="62" customWidth="1"/>
    <col min="778" max="778" width="10.5703125" style="62" customWidth="1"/>
    <col min="779" max="779" width="8.7109375" style="62" customWidth="1"/>
    <col min="780" max="780" width="8.42578125" style="62" customWidth="1"/>
    <col min="781" max="781" width="5.5703125" style="62" customWidth="1"/>
    <col min="782" max="1024" width="9.140625" style="62"/>
    <col min="1025" max="1025" width="3.85546875" style="62" customWidth="1"/>
    <col min="1026" max="1026" width="13.5703125" style="62" customWidth="1"/>
    <col min="1027" max="1027" width="6.140625" style="62" customWidth="1"/>
    <col min="1028" max="1028" width="27" style="62" customWidth="1"/>
    <col min="1029" max="1029" width="10.85546875" style="62" customWidth="1"/>
    <col min="1030" max="1030" width="9" style="62" customWidth="1"/>
    <col min="1031" max="1031" width="15.140625" style="62" customWidth="1"/>
    <col min="1032" max="1032" width="16.5703125" style="62" customWidth="1"/>
    <col min="1033" max="1033" width="11.42578125" style="62" customWidth="1"/>
    <col min="1034" max="1034" width="10.5703125" style="62" customWidth="1"/>
    <col min="1035" max="1035" width="8.7109375" style="62" customWidth="1"/>
    <col min="1036" max="1036" width="8.42578125" style="62" customWidth="1"/>
    <col min="1037" max="1037" width="5.5703125" style="62" customWidth="1"/>
    <col min="1038" max="1280" width="9.140625" style="62"/>
    <col min="1281" max="1281" width="3.85546875" style="62" customWidth="1"/>
    <col min="1282" max="1282" width="13.5703125" style="62" customWidth="1"/>
    <col min="1283" max="1283" width="6.140625" style="62" customWidth="1"/>
    <col min="1284" max="1284" width="27" style="62" customWidth="1"/>
    <col min="1285" max="1285" width="10.85546875" style="62" customWidth="1"/>
    <col min="1286" max="1286" width="9" style="62" customWidth="1"/>
    <col min="1287" max="1287" width="15.140625" style="62" customWidth="1"/>
    <col min="1288" max="1288" width="16.5703125" style="62" customWidth="1"/>
    <col min="1289" max="1289" width="11.42578125" style="62" customWidth="1"/>
    <col min="1290" max="1290" width="10.5703125" style="62" customWidth="1"/>
    <col min="1291" max="1291" width="8.7109375" style="62" customWidth="1"/>
    <col min="1292" max="1292" width="8.42578125" style="62" customWidth="1"/>
    <col min="1293" max="1293" width="5.5703125" style="62" customWidth="1"/>
    <col min="1294" max="1536" width="9.140625" style="62"/>
    <col min="1537" max="1537" width="3.85546875" style="62" customWidth="1"/>
    <col min="1538" max="1538" width="13.5703125" style="62" customWidth="1"/>
    <col min="1539" max="1539" width="6.140625" style="62" customWidth="1"/>
    <col min="1540" max="1540" width="27" style="62" customWidth="1"/>
    <col min="1541" max="1541" width="10.85546875" style="62" customWidth="1"/>
    <col min="1542" max="1542" width="9" style="62" customWidth="1"/>
    <col min="1543" max="1543" width="15.140625" style="62" customWidth="1"/>
    <col min="1544" max="1544" width="16.5703125" style="62" customWidth="1"/>
    <col min="1545" max="1545" width="11.42578125" style="62" customWidth="1"/>
    <col min="1546" max="1546" width="10.5703125" style="62" customWidth="1"/>
    <col min="1547" max="1547" width="8.7109375" style="62" customWidth="1"/>
    <col min="1548" max="1548" width="8.42578125" style="62" customWidth="1"/>
    <col min="1549" max="1549" width="5.5703125" style="62" customWidth="1"/>
    <col min="1550" max="1792" width="9.140625" style="62"/>
    <col min="1793" max="1793" width="3.85546875" style="62" customWidth="1"/>
    <col min="1794" max="1794" width="13.5703125" style="62" customWidth="1"/>
    <col min="1795" max="1795" width="6.140625" style="62" customWidth="1"/>
    <col min="1796" max="1796" width="27" style="62" customWidth="1"/>
    <col min="1797" max="1797" width="10.85546875" style="62" customWidth="1"/>
    <col min="1798" max="1798" width="9" style="62" customWidth="1"/>
    <col min="1799" max="1799" width="15.140625" style="62" customWidth="1"/>
    <col min="1800" max="1800" width="16.5703125" style="62" customWidth="1"/>
    <col min="1801" max="1801" width="11.42578125" style="62" customWidth="1"/>
    <col min="1802" max="1802" width="10.5703125" style="62" customWidth="1"/>
    <col min="1803" max="1803" width="8.7109375" style="62" customWidth="1"/>
    <col min="1804" max="1804" width="8.42578125" style="62" customWidth="1"/>
    <col min="1805" max="1805" width="5.5703125" style="62" customWidth="1"/>
    <col min="1806" max="2048" width="9.140625" style="62"/>
    <col min="2049" max="2049" width="3.85546875" style="62" customWidth="1"/>
    <col min="2050" max="2050" width="13.5703125" style="62" customWidth="1"/>
    <col min="2051" max="2051" width="6.140625" style="62" customWidth="1"/>
    <col min="2052" max="2052" width="27" style="62" customWidth="1"/>
    <col min="2053" max="2053" width="10.85546875" style="62" customWidth="1"/>
    <col min="2054" max="2054" width="9" style="62" customWidth="1"/>
    <col min="2055" max="2055" width="15.140625" style="62" customWidth="1"/>
    <col min="2056" max="2056" width="16.5703125" style="62" customWidth="1"/>
    <col min="2057" max="2057" width="11.42578125" style="62" customWidth="1"/>
    <col min="2058" max="2058" width="10.5703125" style="62" customWidth="1"/>
    <col min="2059" max="2059" width="8.7109375" style="62" customWidth="1"/>
    <col min="2060" max="2060" width="8.42578125" style="62" customWidth="1"/>
    <col min="2061" max="2061" width="5.5703125" style="62" customWidth="1"/>
    <col min="2062" max="2304" width="9.140625" style="62"/>
    <col min="2305" max="2305" width="3.85546875" style="62" customWidth="1"/>
    <col min="2306" max="2306" width="13.5703125" style="62" customWidth="1"/>
    <col min="2307" max="2307" width="6.140625" style="62" customWidth="1"/>
    <col min="2308" max="2308" width="27" style="62" customWidth="1"/>
    <col min="2309" max="2309" width="10.85546875" style="62" customWidth="1"/>
    <col min="2310" max="2310" width="9" style="62" customWidth="1"/>
    <col min="2311" max="2311" width="15.140625" style="62" customWidth="1"/>
    <col min="2312" max="2312" width="16.5703125" style="62" customWidth="1"/>
    <col min="2313" max="2313" width="11.42578125" style="62" customWidth="1"/>
    <col min="2314" max="2314" width="10.5703125" style="62" customWidth="1"/>
    <col min="2315" max="2315" width="8.7109375" style="62" customWidth="1"/>
    <col min="2316" max="2316" width="8.42578125" style="62" customWidth="1"/>
    <col min="2317" max="2317" width="5.5703125" style="62" customWidth="1"/>
    <col min="2318" max="2560" width="9.140625" style="62"/>
    <col min="2561" max="2561" width="3.85546875" style="62" customWidth="1"/>
    <col min="2562" max="2562" width="13.5703125" style="62" customWidth="1"/>
    <col min="2563" max="2563" width="6.140625" style="62" customWidth="1"/>
    <col min="2564" max="2564" width="27" style="62" customWidth="1"/>
    <col min="2565" max="2565" width="10.85546875" style="62" customWidth="1"/>
    <col min="2566" max="2566" width="9" style="62" customWidth="1"/>
    <col min="2567" max="2567" width="15.140625" style="62" customWidth="1"/>
    <col min="2568" max="2568" width="16.5703125" style="62" customWidth="1"/>
    <col min="2569" max="2569" width="11.42578125" style="62" customWidth="1"/>
    <col min="2570" max="2570" width="10.5703125" style="62" customWidth="1"/>
    <col min="2571" max="2571" width="8.7109375" style="62" customWidth="1"/>
    <col min="2572" max="2572" width="8.42578125" style="62" customWidth="1"/>
    <col min="2573" max="2573" width="5.5703125" style="62" customWidth="1"/>
    <col min="2574" max="2816" width="9.140625" style="62"/>
    <col min="2817" max="2817" width="3.85546875" style="62" customWidth="1"/>
    <col min="2818" max="2818" width="13.5703125" style="62" customWidth="1"/>
    <col min="2819" max="2819" width="6.140625" style="62" customWidth="1"/>
    <col min="2820" max="2820" width="27" style="62" customWidth="1"/>
    <col min="2821" max="2821" width="10.85546875" style="62" customWidth="1"/>
    <col min="2822" max="2822" width="9" style="62" customWidth="1"/>
    <col min="2823" max="2823" width="15.140625" style="62" customWidth="1"/>
    <col min="2824" max="2824" width="16.5703125" style="62" customWidth="1"/>
    <col min="2825" max="2825" width="11.42578125" style="62" customWidth="1"/>
    <col min="2826" max="2826" width="10.5703125" style="62" customWidth="1"/>
    <col min="2827" max="2827" width="8.7109375" style="62" customWidth="1"/>
    <col min="2828" max="2828" width="8.42578125" style="62" customWidth="1"/>
    <col min="2829" max="2829" width="5.5703125" style="62" customWidth="1"/>
    <col min="2830" max="3072" width="9.140625" style="62"/>
    <col min="3073" max="3073" width="3.85546875" style="62" customWidth="1"/>
    <col min="3074" max="3074" width="13.5703125" style="62" customWidth="1"/>
    <col min="3075" max="3075" width="6.140625" style="62" customWidth="1"/>
    <col min="3076" max="3076" width="27" style="62" customWidth="1"/>
    <col min="3077" max="3077" width="10.85546875" style="62" customWidth="1"/>
    <col min="3078" max="3078" width="9" style="62" customWidth="1"/>
    <col min="3079" max="3079" width="15.140625" style="62" customWidth="1"/>
    <col min="3080" max="3080" width="16.5703125" style="62" customWidth="1"/>
    <col min="3081" max="3081" width="11.42578125" style="62" customWidth="1"/>
    <col min="3082" max="3082" width="10.5703125" style="62" customWidth="1"/>
    <col min="3083" max="3083" width="8.7109375" style="62" customWidth="1"/>
    <col min="3084" max="3084" width="8.42578125" style="62" customWidth="1"/>
    <col min="3085" max="3085" width="5.5703125" style="62" customWidth="1"/>
    <col min="3086" max="3328" width="9.140625" style="62"/>
    <col min="3329" max="3329" width="3.85546875" style="62" customWidth="1"/>
    <col min="3330" max="3330" width="13.5703125" style="62" customWidth="1"/>
    <col min="3331" max="3331" width="6.140625" style="62" customWidth="1"/>
    <col min="3332" max="3332" width="27" style="62" customWidth="1"/>
    <col min="3333" max="3333" width="10.85546875" style="62" customWidth="1"/>
    <col min="3334" max="3334" width="9" style="62" customWidth="1"/>
    <col min="3335" max="3335" width="15.140625" style="62" customWidth="1"/>
    <col min="3336" max="3336" width="16.5703125" style="62" customWidth="1"/>
    <col min="3337" max="3337" width="11.42578125" style="62" customWidth="1"/>
    <col min="3338" max="3338" width="10.5703125" style="62" customWidth="1"/>
    <col min="3339" max="3339" width="8.7109375" style="62" customWidth="1"/>
    <col min="3340" max="3340" width="8.42578125" style="62" customWidth="1"/>
    <col min="3341" max="3341" width="5.5703125" style="62" customWidth="1"/>
    <col min="3342" max="3584" width="9.140625" style="62"/>
    <col min="3585" max="3585" width="3.85546875" style="62" customWidth="1"/>
    <col min="3586" max="3586" width="13.5703125" style="62" customWidth="1"/>
    <col min="3587" max="3587" width="6.140625" style="62" customWidth="1"/>
    <col min="3588" max="3588" width="27" style="62" customWidth="1"/>
    <col min="3589" max="3589" width="10.85546875" style="62" customWidth="1"/>
    <col min="3590" max="3590" width="9" style="62" customWidth="1"/>
    <col min="3591" max="3591" width="15.140625" style="62" customWidth="1"/>
    <col min="3592" max="3592" width="16.5703125" style="62" customWidth="1"/>
    <col min="3593" max="3593" width="11.42578125" style="62" customWidth="1"/>
    <col min="3594" max="3594" width="10.5703125" style="62" customWidth="1"/>
    <col min="3595" max="3595" width="8.7109375" style="62" customWidth="1"/>
    <col min="3596" max="3596" width="8.42578125" style="62" customWidth="1"/>
    <col min="3597" max="3597" width="5.5703125" style="62" customWidth="1"/>
    <col min="3598" max="3840" width="9.140625" style="62"/>
    <col min="3841" max="3841" width="3.85546875" style="62" customWidth="1"/>
    <col min="3842" max="3842" width="13.5703125" style="62" customWidth="1"/>
    <col min="3843" max="3843" width="6.140625" style="62" customWidth="1"/>
    <col min="3844" max="3844" width="27" style="62" customWidth="1"/>
    <col min="3845" max="3845" width="10.85546875" style="62" customWidth="1"/>
    <col min="3846" max="3846" width="9" style="62" customWidth="1"/>
    <col min="3847" max="3847" width="15.140625" style="62" customWidth="1"/>
    <col min="3848" max="3848" width="16.5703125" style="62" customWidth="1"/>
    <col min="3849" max="3849" width="11.42578125" style="62" customWidth="1"/>
    <col min="3850" max="3850" width="10.5703125" style="62" customWidth="1"/>
    <col min="3851" max="3851" width="8.7109375" style="62" customWidth="1"/>
    <col min="3852" max="3852" width="8.42578125" style="62" customWidth="1"/>
    <col min="3853" max="3853" width="5.5703125" style="62" customWidth="1"/>
    <col min="3854" max="4096" width="9.140625" style="62"/>
    <col min="4097" max="4097" width="3.85546875" style="62" customWidth="1"/>
    <col min="4098" max="4098" width="13.5703125" style="62" customWidth="1"/>
    <col min="4099" max="4099" width="6.140625" style="62" customWidth="1"/>
    <col min="4100" max="4100" width="27" style="62" customWidth="1"/>
    <col min="4101" max="4101" width="10.85546875" style="62" customWidth="1"/>
    <col min="4102" max="4102" width="9" style="62" customWidth="1"/>
    <col min="4103" max="4103" width="15.140625" style="62" customWidth="1"/>
    <col min="4104" max="4104" width="16.5703125" style="62" customWidth="1"/>
    <col min="4105" max="4105" width="11.42578125" style="62" customWidth="1"/>
    <col min="4106" max="4106" width="10.5703125" style="62" customWidth="1"/>
    <col min="4107" max="4107" width="8.7109375" style="62" customWidth="1"/>
    <col min="4108" max="4108" width="8.42578125" style="62" customWidth="1"/>
    <col min="4109" max="4109" width="5.5703125" style="62" customWidth="1"/>
    <col min="4110" max="4352" width="9.140625" style="62"/>
    <col min="4353" max="4353" width="3.85546875" style="62" customWidth="1"/>
    <col min="4354" max="4354" width="13.5703125" style="62" customWidth="1"/>
    <col min="4355" max="4355" width="6.140625" style="62" customWidth="1"/>
    <col min="4356" max="4356" width="27" style="62" customWidth="1"/>
    <col min="4357" max="4357" width="10.85546875" style="62" customWidth="1"/>
    <col min="4358" max="4358" width="9" style="62" customWidth="1"/>
    <col min="4359" max="4359" width="15.140625" style="62" customWidth="1"/>
    <col min="4360" max="4360" width="16.5703125" style="62" customWidth="1"/>
    <col min="4361" max="4361" width="11.42578125" style="62" customWidth="1"/>
    <col min="4362" max="4362" width="10.5703125" style="62" customWidth="1"/>
    <col min="4363" max="4363" width="8.7109375" style="62" customWidth="1"/>
    <col min="4364" max="4364" width="8.42578125" style="62" customWidth="1"/>
    <col min="4365" max="4365" width="5.5703125" style="62" customWidth="1"/>
    <col min="4366" max="4608" width="9.140625" style="62"/>
    <col min="4609" max="4609" width="3.85546875" style="62" customWidth="1"/>
    <col min="4610" max="4610" width="13.5703125" style="62" customWidth="1"/>
    <col min="4611" max="4611" width="6.140625" style="62" customWidth="1"/>
    <col min="4612" max="4612" width="27" style="62" customWidth="1"/>
    <col min="4613" max="4613" width="10.85546875" style="62" customWidth="1"/>
    <col min="4614" max="4614" width="9" style="62" customWidth="1"/>
    <col min="4615" max="4615" width="15.140625" style="62" customWidth="1"/>
    <col min="4616" max="4616" width="16.5703125" style="62" customWidth="1"/>
    <col min="4617" max="4617" width="11.42578125" style="62" customWidth="1"/>
    <col min="4618" max="4618" width="10.5703125" style="62" customWidth="1"/>
    <col min="4619" max="4619" width="8.7109375" style="62" customWidth="1"/>
    <col min="4620" max="4620" width="8.42578125" style="62" customWidth="1"/>
    <col min="4621" max="4621" width="5.5703125" style="62" customWidth="1"/>
    <col min="4622" max="4864" width="9.140625" style="62"/>
    <col min="4865" max="4865" width="3.85546875" style="62" customWidth="1"/>
    <col min="4866" max="4866" width="13.5703125" style="62" customWidth="1"/>
    <col min="4867" max="4867" width="6.140625" style="62" customWidth="1"/>
    <col min="4868" max="4868" width="27" style="62" customWidth="1"/>
    <col min="4869" max="4869" width="10.85546875" style="62" customWidth="1"/>
    <col min="4870" max="4870" width="9" style="62" customWidth="1"/>
    <col min="4871" max="4871" width="15.140625" style="62" customWidth="1"/>
    <col min="4872" max="4872" width="16.5703125" style="62" customWidth="1"/>
    <col min="4873" max="4873" width="11.42578125" style="62" customWidth="1"/>
    <col min="4874" max="4874" width="10.5703125" style="62" customWidth="1"/>
    <col min="4875" max="4875" width="8.7109375" style="62" customWidth="1"/>
    <col min="4876" max="4876" width="8.42578125" style="62" customWidth="1"/>
    <col min="4877" max="4877" width="5.5703125" style="62" customWidth="1"/>
    <col min="4878" max="5120" width="9.140625" style="62"/>
    <col min="5121" max="5121" width="3.85546875" style="62" customWidth="1"/>
    <col min="5122" max="5122" width="13.5703125" style="62" customWidth="1"/>
    <col min="5123" max="5123" width="6.140625" style="62" customWidth="1"/>
    <col min="5124" max="5124" width="27" style="62" customWidth="1"/>
    <col min="5125" max="5125" width="10.85546875" style="62" customWidth="1"/>
    <col min="5126" max="5126" width="9" style="62" customWidth="1"/>
    <col min="5127" max="5127" width="15.140625" style="62" customWidth="1"/>
    <col min="5128" max="5128" width="16.5703125" style="62" customWidth="1"/>
    <col min="5129" max="5129" width="11.42578125" style="62" customWidth="1"/>
    <col min="5130" max="5130" width="10.5703125" style="62" customWidth="1"/>
    <col min="5131" max="5131" width="8.7109375" style="62" customWidth="1"/>
    <col min="5132" max="5132" width="8.42578125" style="62" customWidth="1"/>
    <col min="5133" max="5133" width="5.5703125" style="62" customWidth="1"/>
    <col min="5134" max="5376" width="9.140625" style="62"/>
    <col min="5377" max="5377" width="3.85546875" style="62" customWidth="1"/>
    <col min="5378" max="5378" width="13.5703125" style="62" customWidth="1"/>
    <col min="5379" max="5379" width="6.140625" style="62" customWidth="1"/>
    <col min="5380" max="5380" width="27" style="62" customWidth="1"/>
    <col min="5381" max="5381" width="10.85546875" style="62" customWidth="1"/>
    <col min="5382" max="5382" width="9" style="62" customWidth="1"/>
    <col min="5383" max="5383" width="15.140625" style="62" customWidth="1"/>
    <col min="5384" max="5384" width="16.5703125" style="62" customWidth="1"/>
    <col min="5385" max="5385" width="11.42578125" style="62" customWidth="1"/>
    <col min="5386" max="5386" width="10.5703125" style="62" customWidth="1"/>
    <col min="5387" max="5387" width="8.7109375" style="62" customWidth="1"/>
    <col min="5388" max="5388" width="8.42578125" style="62" customWidth="1"/>
    <col min="5389" max="5389" width="5.5703125" style="62" customWidth="1"/>
    <col min="5390" max="5632" width="9.140625" style="62"/>
    <col min="5633" max="5633" width="3.85546875" style="62" customWidth="1"/>
    <col min="5634" max="5634" width="13.5703125" style="62" customWidth="1"/>
    <col min="5635" max="5635" width="6.140625" style="62" customWidth="1"/>
    <col min="5636" max="5636" width="27" style="62" customWidth="1"/>
    <col min="5637" max="5637" width="10.85546875" style="62" customWidth="1"/>
    <col min="5638" max="5638" width="9" style="62" customWidth="1"/>
    <col min="5639" max="5639" width="15.140625" style="62" customWidth="1"/>
    <col min="5640" max="5640" width="16.5703125" style="62" customWidth="1"/>
    <col min="5641" max="5641" width="11.42578125" style="62" customWidth="1"/>
    <col min="5642" max="5642" width="10.5703125" style="62" customWidth="1"/>
    <col min="5643" max="5643" width="8.7109375" style="62" customWidth="1"/>
    <col min="5644" max="5644" width="8.42578125" style="62" customWidth="1"/>
    <col min="5645" max="5645" width="5.5703125" style="62" customWidth="1"/>
    <col min="5646" max="5888" width="9.140625" style="62"/>
    <col min="5889" max="5889" width="3.85546875" style="62" customWidth="1"/>
    <col min="5890" max="5890" width="13.5703125" style="62" customWidth="1"/>
    <col min="5891" max="5891" width="6.140625" style="62" customWidth="1"/>
    <col min="5892" max="5892" width="27" style="62" customWidth="1"/>
    <col min="5893" max="5893" width="10.85546875" style="62" customWidth="1"/>
    <col min="5894" max="5894" width="9" style="62" customWidth="1"/>
    <col min="5895" max="5895" width="15.140625" style="62" customWidth="1"/>
    <col min="5896" max="5896" width="16.5703125" style="62" customWidth="1"/>
    <col min="5897" max="5897" width="11.42578125" style="62" customWidth="1"/>
    <col min="5898" max="5898" width="10.5703125" style="62" customWidth="1"/>
    <col min="5899" max="5899" width="8.7109375" style="62" customWidth="1"/>
    <col min="5900" max="5900" width="8.42578125" style="62" customWidth="1"/>
    <col min="5901" max="5901" width="5.5703125" style="62" customWidth="1"/>
    <col min="5902" max="6144" width="9.140625" style="62"/>
    <col min="6145" max="6145" width="3.85546875" style="62" customWidth="1"/>
    <col min="6146" max="6146" width="13.5703125" style="62" customWidth="1"/>
    <col min="6147" max="6147" width="6.140625" style="62" customWidth="1"/>
    <col min="6148" max="6148" width="27" style="62" customWidth="1"/>
    <col min="6149" max="6149" width="10.85546875" style="62" customWidth="1"/>
    <col min="6150" max="6150" width="9" style="62" customWidth="1"/>
    <col min="6151" max="6151" width="15.140625" style="62" customWidth="1"/>
    <col min="6152" max="6152" width="16.5703125" style="62" customWidth="1"/>
    <col min="6153" max="6153" width="11.42578125" style="62" customWidth="1"/>
    <col min="6154" max="6154" width="10.5703125" style="62" customWidth="1"/>
    <col min="6155" max="6155" width="8.7109375" style="62" customWidth="1"/>
    <col min="6156" max="6156" width="8.42578125" style="62" customWidth="1"/>
    <col min="6157" max="6157" width="5.5703125" style="62" customWidth="1"/>
    <col min="6158" max="6400" width="9.140625" style="62"/>
    <col min="6401" max="6401" width="3.85546875" style="62" customWidth="1"/>
    <col min="6402" max="6402" width="13.5703125" style="62" customWidth="1"/>
    <col min="6403" max="6403" width="6.140625" style="62" customWidth="1"/>
    <col min="6404" max="6404" width="27" style="62" customWidth="1"/>
    <col min="6405" max="6405" width="10.85546875" style="62" customWidth="1"/>
    <col min="6406" max="6406" width="9" style="62" customWidth="1"/>
    <col min="6407" max="6407" width="15.140625" style="62" customWidth="1"/>
    <col min="6408" max="6408" width="16.5703125" style="62" customWidth="1"/>
    <col min="6409" max="6409" width="11.42578125" style="62" customWidth="1"/>
    <col min="6410" max="6410" width="10.5703125" style="62" customWidth="1"/>
    <col min="6411" max="6411" width="8.7109375" style="62" customWidth="1"/>
    <col min="6412" max="6412" width="8.42578125" style="62" customWidth="1"/>
    <col min="6413" max="6413" width="5.5703125" style="62" customWidth="1"/>
    <col min="6414" max="6656" width="9.140625" style="62"/>
    <col min="6657" max="6657" width="3.85546875" style="62" customWidth="1"/>
    <col min="6658" max="6658" width="13.5703125" style="62" customWidth="1"/>
    <col min="6659" max="6659" width="6.140625" style="62" customWidth="1"/>
    <col min="6660" max="6660" width="27" style="62" customWidth="1"/>
    <col min="6661" max="6661" width="10.85546875" style="62" customWidth="1"/>
    <col min="6662" max="6662" width="9" style="62" customWidth="1"/>
    <col min="6663" max="6663" width="15.140625" style="62" customWidth="1"/>
    <col min="6664" max="6664" width="16.5703125" style="62" customWidth="1"/>
    <col min="6665" max="6665" width="11.42578125" style="62" customWidth="1"/>
    <col min="6666" max="6666" width="10.5703125" style="62" customWidth="1"/>
    <col min="6667" max="6667" width="8.7109375" style="62" customWidth="1"/>
    <col min="6668" max="6668" width="8.42578125" style="62" customWidth="1"/>
    <col min="6669" max="6669" width="5.5703125" style="62" customWidth="1"/>
    <col min="6670" max="6912" width="9.140625" style="62"/>
    <col min="6913" max="6913" width="3.85546875" style="62" customWidth="1"/>
    <col min="6914" max="6914" width="13.5703125" style="62" customWidth="1"/>
    <col min="6915" max="6915" width="6.140625" style="62" customWidth="1"/>
    <col min="6916" max="6916" width="27" style="62" customWidth="1"/>
    <col min="6917" max="6917" width="10.85546875" style="62" customWidth="1"/>
    <col min="6918" max="6918" width="9" style="62" customWidth="1"/>
    <col min="6919" max="6919" width="15.140625" style="62" customWidth="1"/>
    <col min="6920" max="6920" width="16.5703125" style="62" customWidth="1"/>
    <col min="6921" max="6921" width="11.42578125" style="62" customWidth="1"/>
    <col min="6922" max="6922" width="10.5703125" style="62" customWidth="1"/>
    <col min="6923" max="6923" width="8.7109375" style="62" customWidth="1"/>
    <col min="6924" max="6924" width="8.42578125" style="62" customWidth="1"/>
    <col min="6925" max="6925" width="5.5703125" style="62" customWidth="1"/>
    <col min="6926" max="7168" width="9.140625" style="62"/>
    <col min="7169" max="7169" width="3.85546875" style="62" customWidth="1"/>
    <col min="7170" max="7170" width="13.5703125" style="62" customWidth="1"/>
    <col min="7171" max="7171" width="6.140625" style="62" customWidth="1"/>
    <col min="7172" max="7172" width="27" style="62" customWidth="1"/>
    <col min="7173" max="7173" width="10.85546875" style="62" customWidth="1"/>
    <col min="7174" max="7174" width="9" style="62" customWidth="1"/>
    <col min="7175" max="7175" width="15.140625" style="62" customWidth="1"/>
    <col min="7176" max="7176" width="16.5703125" style="62" customWidth="1"/>
    <col min="7177" max="7177" width="11.42578125" style="62" customWidth="1"/>
    <col min="7178" max="7178" width="10.5703125" style="62" customWidth="1"/>
    <col min="7179" max="7179" width="8.7109375" style="62" customWidth="1"/>
    <col min="7180" max="7180" width="8.42578125" style="62" customWidth="1"/>
    <col min="7181" max="7181" width="5.5703125" style="62" customWidth="1"/>
    <col min="7182" max="7424" width="9.140625" style="62"/>
    <col min="7425" max="7425" width="3.85546875" style="62" customWidth="1"/>
    <col min="7426" max="7426" width="13.5703125" style="62" customWidth="1"/>
    <col min="7427" max="7427" width="6.140625" style="62" customWidth="1"/>
    <col min="7428" max="7428" width="27" style="62" customWidth="1"/>
    <col min="7429" max="7429" width="10.85546875" style="62" customWidth="1"/>
    <col min="7430" max="7430" width="9" style="62" customWidth="1"/>
    <col min="7431" max="7431" width="15.140625" style="62" customWidth="1"/>
    <col min="7432" max="7432" width="16.5703125" style="62" customWidth="1"/>
    <col min="7433" max="7433" width="11.42578125" style="62" customWidth="1"/>
    <col min="7434" max="7434" width="10.5703125" style="62" customWidth="1"/>
    <col min="7435" max="7435" width="8.7109375" style="62" customWidth="1"/>
    <col min="7436" max="7436" width="8.42578125" style="62" customWidth="1"/>
    <col min="7437" max="7437" width="5.5703125" style="62" customWidth="1"/>
    <col min="7438" max="7680" width="9.140625" style="62"/>
    <col min="7681" max="7681" width="3.85546875" style="62" customWidth="1"/>
    <col min="7682" max="7682" width="13.5703125" style="62" customWidth="1"/>
    <col min="7683" max="7683" width="6.140625" style="62" customWidth="1"/>
    <col min="7684" max="7684" width="27" style="62" customWidth="1"/>
    <col min="7685" max="7685" width="10.85546875" style="62" customWidth="1"/>
    <col min="7686" max="7686" width="9" style="62" customWidth="1"/>
    <col min="7687" max="7687" width="15.140625" style="62" customWidth="1"/>
    <col min="7688" max="7688" width="16.5703125" style="62" customWidth="1"/>
    <col min="7689" max="7689" width="11.42578125" style="62" customWidth="1"/>
    <col min="7690" max="7690" width="10.5703125" style="62" customWidth="1"/>
    <col min="7691" max="7691" width="8.7109375" style="62" customWidth="1"/>
    <col min="7692" max="7692" width="8.42578125" style="62" customWidth="1"/>
    <col min="7693" max="7693" width="5.5703125" style="62" customWidth="1"/>
    <col min="7694" max="7936" width="9.140625" style="62"/>
    <col min="7937" max="7937" width="3.85546875" style="62" customWidth="1"/>
    <col min="7938" max="7938" width="13.5703125" style="62" customWidth="1"/>
    <col min="7939" max="7939" width="6.140625" style="62" customWidth="1"/>
    <col min="7940" max="7940" width="27" style="62" customWidth="1"/>
    <col min="7941" max="7941" width="10.85546875" style="62" customWidth="1"/>
    <col min="7942" max="7942" width="9" style="62" customWidth="1"/>
    <col min="7943" max="7943" width="15.140625" style="62" customWidth="1"/>
    <col min="7944" max="7944" width="16.5703125" style="62" customWidth="1"/>
    <col min="7945" max="7945" width="11.42578125" style="62" customWidth="1"/>
    <col min="7946" max="7946" width="10.5703125" style="62" customWidth="1"/>
    <col min="7947" max="7947" width="8.7109375" style="62" customWidth="1"/>
    <col min="7948" max="7948" width="8.42578125" style="62" customWidth="1"/>
    <col min="7949" max="7949" width="5.5703125" style="62" customWidth="1"/>
    <col min="7950" max="8192" width="9.140625" style="62"/>
    <col min="8193" max="8193" width="3.85546875" style="62" customWidth="1"/>
    <col min="8194" max="8194" width="13.5703125" style="62" customWidth="1"/>
    <col min="8195" max="8195" width="6.140625" style="62" customWidth="1"/>
    <col min="8196" max="8196" width="27" style="62" customWidth="1"/>
    <col min="8197" max="8197" width="10.85546875" style="62" customWidth="1"/>
    <col min="8198" max="8198" width="9" style="62" customWidth="1"/>
    <col min="8199" max="8199" width="15.140625" style="62" customWidth="1"/>
    <col min="8200" max="8200" width="16.5703125" style="62" customWidth="1"/>
    <col min="8201" max="8201" width="11.42578125" style="62" customWidth="1"/>
    <col min="8202" max="8202" width="10.5703125" style="62" customWidth="1"/>
    <col min="8203" max="8203" width="8.7109375" style="62" customWidth="1"/>
    <col min="8204" max="8204" width="8.42578125" style="62" customWidth="1"/>
    <col min="8205" max="8205" width="5.5703125" style="62" customWidth="1"/>
    <col min="8206" max="8448" width="9.140625" style="62"/>
    <col min="8449" max="8449" width="3.85546875" style="62" customWidth="1"/>
    <col min="8450" max="8450" width="13.5703125" style="62" customWidth="1"/>
    <col min="8451" max="8451" width="6.140625" style="62" customWidth="1"/>
    <col min="8452" max="8452" width="27" style="62" customWidth="1"/>
    <col min="8453" max="8453" width="10.85546875" style="62" customWidth="1"/>
    <col min="8454" max="8454" width="9" style="62" customWidth="1"/>
    <col min="8455" max="8455" width="15.140625" style="62" customWidth="1"/>
    <col min="8456" max="8456" width="16.5703125" style="62" customWidth="1"/>
    <col min="8457" max="8457" width="11.42578125" style="62" customWidth="1"/>
    <col min="8458" max="8458" width="10.5703125" style="62" customWidth="1"/>
    <col min="8459" max="8459" width="8.7109375" style="62" customWidth="1"/>
    <col min="8460" max="8460" width="8.42578125" style="62" customWidth="1"/>
    <col min="8461" max="8461" width="5.5703125" style="62" customWidth="1"/>
    <col min="8462" max="8704" width="9.140625" style="62"/>
    <col min="8705" max="8705" width="3.85546875" style="62" customWidth="1"/>
    <col min="8706" max="8706" width="13.5703125" style="62" customWidth="1"/>
    <col min="8707" max="8707" width="6.140625" style="62" customWidth="1"/>
    <col min="8708" max="8708" width="27" style="62" customWidth="1"/>
    <col min="8709" max="8709" width="10.85546875" style="62" customWidth="1"/>
    <col min="8710" max="8710" width="9" style="62" customWidth="1"/>
    <col min="8711" max="8711" width="15.140625" style="62" customWidth="1"/>
    <col min="8712" max="8712" width="16.5703125" style="62" customWidth="1"/>
    <col min="8713" max="8713" width="11.42578125" style="62" customWidth="1"/>
    <col min="8714" max="8714" width="10.5703125" style="62" customWidth="1"/>
    <col min="8715" max="8715" width="8.7109375" style="62" customWidth="1"/>
    <col min="8716" max="8716" width="8.42578125" style="62" customWidth="1"/>
    <col min="8717" max="8717" width="5.5703125" style="62" customWidth="1"/>
    <col min="8718" max="8960" width="9.140625" style="62"/>
    <col min="8961" max="8961" width="3.85546875" style="62" customWidth="1"/>
    <col min="8962" max="8962" width="13.5703125" style="62" customWidth="1"/>
    <col min="8963" max="8963" width="6.140625" style="62" customWidth="1"/>
    <col min="8964" max="8964" width="27" style="62" customWidth="1"/>
    <col min="8965" max="8965" width="10.85546875" style="62" customWidth="1"/>
    <col min="8966" max="8966" width="9" style="62" customWidth="1"/>
    <col min="8967" max="8967" width="15.140625" style="62" customWidth="1"/>
    <col min="8968" max="8968" width="16.5703125" style="62" customWidth="1"/>
    <col min="8969" max="8969" width="11.42578125" style="62" customWidth="1"/>
    <col min="8970" max="8970" width="10.5703125" style="62" customWidth="1"/>
    <col min="8971" max="8971" width="8.7109375" style="62" customWidth="1"/>
    <col min="8972" max="8972" width="8.42578125" style="62" customWidth="1"/>
    <col min="8973" max="8973" width="5.5703125" style="62" customWidth="1"/>
    <col min="8974" max="9216" width="9.140625" style="62"/>
    <col min="9217" max="9217" width="3.85546875" style="62" customWidth="1"/>
    <col min="9218" max="9218" width="13.5703125" style="62" customWidth="1"/>
    <col min="9219" max="9219" width="6.140625" style="62" customWidth="1"/>
    <col min="9220" max="9220" width="27" style="62" customWidth="1"/>
    <col min="9221" max="9221" width="10.85546875" style="62" customWidth="1"/>
    <col min="9222" max="9222" width="9" style="62" customWidth="1"/>
    <col min="9223" max="9223" width="15.140625" style="62" customWidth="1"/>
    <col min="9224" max="9224" width="16.5703125" style="62" customWidth="1"/>
    <col min="9225" max="9225" width="11.42578125" style="62" customWidth="1"/>
    <col min="9226" max="9226" width="10.5703125" style="62" customWidth="1"/>
    <col min="9227" max="9227" width="8.7109375" style="62" customWidth="1"/>
    <col min="9228" max="9228" width="8.42578125" style="62" customWidth="1"/>
    <col min="9229" max="9229" width="5.5703125" style="62" customWidth="1"/>
    <col min="9230" max="9472" width="9.140625" style="62"/>
    <col min="9473" max="9473" width="3.85546875" style="62" customWidth="1"/>
    <col min="9474" max="9474" width="13.5703125" style="62" customWidth="1"/>
    <col min="9475" max="9475" width="6.140625" style="62" customWidth="1"/>
    <col min="9476" max="9476" width="27" style="62" customWidth="1"/>
    <col min="9477" max="9477" width="10.85546875" style="62" customWidth="1"/>
    <col min="9478" max="9478" width="9" style="62" customWidth="1"/>
    <col min="9479" max="9479" width="15.140625" style="62" customWidth="1"/>
    <col min="9480" max="9480" width="16.5703125" style="62" customWidth="1"/>
    <col min="9481" max="9481" width="11.42578125" style="62" customWidth="1"/>
    <col min="9482" max="9482" width="10.5703125" style="62" customWidth="1"/>
    <col min="9483" max="9483" width="8.7109375" style="62" customWidth="1"/>
    <col min="9484" max="9484" width="8.42578125" style="62" customWidth="1"/>
    <col min="9485" max="9485" width="5.5703125" style="62" customWidth="1"/>
    <col min="9486" max="9728" width="9.140625" style="62"/>
    <col min="9729" max="9729" width="3.85546875" style="62" customWidth="1"/>
    <col min="9730" max="9730" width="13.5703125" style="62" customWidth="1"/>
    <col min="9731" max="9731" width="6.140625" style="62" customWidth="1"/>
    <col min="9732" max="9732" width="27" style="62" customWidth="1"/>
    <col min="9733" max="9733" width="10.85546875" style="62" customWidth="1"/>
    <col min="9734" max="9734" width="9" style="62" customWidth="1"/>
    <col min="9735" max="9735" width="15.140625" style="62" customWidth="1"/>
    <col min="9736" max="9736" width="16.5703125" style="62" customWidth="1"/>
    <col min="9737" max="9737" width="11.42578125" style="62" customWidth="1"/>
    <col min="9738" max="9738" width="10.5703125" style="62" customWidth="1"/>
    <col min="9739" max="9739" width="8.7109375" style="62" customWidth="1"/>
    <col min="9740" max="9740" width="8.42578125" style="62" customWidth="1"/>
    <col min="9741" max="9741" width="5.5703125" style="62" customWidth="1"/>
    <col min="9742" max="9984" width="9.140625" style="62"/>
    <col min="9985" max="9985" width="3.85546875" style="62" customWidth="1"/>
    <col min="9986" max="9986" width="13.5703125" style="62" customWidth="1"/>
    <col min="9987" max="9987" width="6.140625" style="62" customWidth="1"/>
    <col min="9988" max="9988" width="27" style="62" customWidth="1"/>
    <col min="9989" max="9989" width="10.85546875" style="62" customWidth="1"/>
    <col min="9990" max="9990" width="9" style="62" customWidth="1"/>
    <col min="9991" max="9991" width="15.140625" style="62" customWidth="1"/>
    <col min="9992" max="9992" width="16.5703125" style="62" customWidth="1"/>
    <col min="9993" max="9993" width="11.42578125" style="62" customWidth="1"/>
    <col min="9994" max="9994" width="10.5703125" style="62" customWidth="1"/>
    <col min="9995" max="9995" width="8.7109375" style="62" customWidth="1"/>
    <col min="9996" max="9996" width="8.42578125" style="62" customWidth="1"/>
    <col min="9997" max="9997" width="5.5703125" style="62" customWidth="1"/>
    <col min="9998" max="10240" width="9.140625" style="62"/>
    <col min="10241" max="10241" width="3.85546875" style="62" customWidth="1"/>
    <col min="10242" max="10242" width="13.5703125" style="62" customWidth="1"/>
    <col min="10243" max="10243" width="6.140625" style="62" customWidth="1"/>
    <col min="10244" max="10244" width="27" style="62" customWidth="1"/>
    <col min="10245" max="10245" width="10.85546875" style="62" customWidth="1"/>
    <col min="10246" max="10246" width="9" style="62" customWidth="1"/>
    <col min="10247" max="10247" width="15.140625" style="62" customWidth="1"/>
    <col min="10248" max="10248" width="16.5703125" style="62" customWidth="1"/>
    <col min="10249" max="10249" width="11.42578125" style="62" customWidth="1"/>
    <col min="10250" max="10250" width="10.5703125" style="62" customWidth="1"/>
    <col min="10251" max="10251" width="8.7109375" style="62" customWidth="1"/>
    <col min="10252" max="10252" width="8.42578125" style="62" customWidth="1"/>
    <col min="10253" max="10253" width="5.5703125" style="62" customWidth="1"/>
    <col min="10254" max="10496" width="9.140625" style="62"/>
    <col min="10497" max="10497" width="3.85546875" style="62" customWidth="1"/>
    <col min="10498" max="10498" width="13.5703125" style="62" customWidth="1"/>
    <col min="10499" max="10499" width="6.140625" style="62" customWidth="1"/>
    <col min="10500" max="10500" width="27" style="62" customWidth="1"/>
    <col min="10501" max="10501" width="10.85546875" style="62" customWidth="1"/>
    <col min="10502" max="10502" width="9" style="62" customWidth="1"/>
    <col min="10503" max="10503" width="15.140625" style="62" customWidth="1"/>
    <col min="10504" max="10504" width="16.5703125" style="62" customWidth="1"/>
    <col min="10505" max="10505" width="11.42578125" style="62" customWidth="1"/>
    <col min="10506" max="10506" width="10.5703125" style="62" customWidth="1"/>
    <col min="10507" max="10507" width="8.7109375" style="62" customWidth="1"/>
    <col min="10508" max="10508" width="8.42578125" style="62" customWidth="1"/>
    <col min="10509" max="10509" width="5.5703125" style="62" customWidth="1"/>
    <col min="10510" max="10752" width="9.140625" style="62"/>
    <col min="10753" max="10753" width="3.85546875" style="62" customWidth="1"/>
    <col min="10754" max="10754" width="13.5703125" style="62" customWidth="1"/>
    <col min="10755" max="10755" width="6.140625" style="62" customWidth="1"/>
    <col min="10756" max="10756" width="27" style="62" customWidth="1"/>
    <col min="10757" max="10757" width="10.85546875" style="62" customWidth="1"/>
    <col min="10758" max="10758" width="9" style="62" customWidth="1"/>
    <col min="10759" max="10759" width="15.140625" style="62" customWidth="1"/>
    <col min="10760" max="10760" width="16.5703125" style="62" customWidth="1"/>
    <col min="10761" max="10761" width="11.42578125" style="62" customWidth="1"/>
    <col min="10762" max="10762" width="10.5703125" style="62" customWidth="1"/>
    <col min="10763" max="10763" width="8.7109375" style="62" customWidth="1"/>
    <col min="10764" max="10764" width="8.42578125" style="62" customWidth="1"/>
    <col min="10765" max="10765" width="5.5703125" style="62" customWidth="1"/>
    <col min="10766" max="11008" width="9.140625" style="62"/>
    <col min="11009" max="11009" width="3.85546875" style="62" customWidth="1"/>
    <col min="11010" max="11010" width="13.5703125" style="62" customWidth="1"/>
    <col min="11011" max="11011" width="6.140625" style="62" customWidth="1"/>
    <col min="11012" max="11012" width="27" style="62" customWidth="1"/>
    <col min="11013" max="11013" width="10.85546875" style="62" customWidth="1"/>
    <col min="11014" max="11014" width="9" style="62" customWidth="1"/>
    <col min="11015" max="11015" width="15.140625" style="62" customWidth="1"/>
    <col min="11016" max="11016" width="16.5703125" style="62" customWidth="1"/>
    <col min="11017" max="11017" width="11.42578125" style="62" customWidth="1"/>
    <col min="11018" max="11018" width="10.5703125" style="62" customWidth="1"/>
    <col min="11019" max="11019" width="8.7109375" style="62" customWidth="1"/>
    <col min="11020" max="11020" width="8.42578125" style="62" customWidth="1"/>
    <col min="11021" max="11021" width="5.5703125" style="62" customWidth="1"/>
    <col min="11022" max="11264" width="9.140625" style="62"/>
    <col min="11265" max="11265" width="3.85546875" style="62" customWidth="1"/>
    <col min="11266" max="11266" width="13.5703125" style="62" customWidth="1"/>
    <col min="11267" max="11267" width="6.140625" style="62" customWidth="1"/>
    <col min="11268" max="11268" width="27" style="62" customWidth="1"/>
    <col min="11269" max="11269" width="10.85546875" style="62" customWidth="1"/>
    <col min="11270" max="11270" width="9" style="62" customWidth="1"/>
    <col min="11271" max="11271" width="15.140625" style="62" customWidth="1"/>
    <col min="11272" max="11272" width="16.5703125" style="62" customWidth="1"/>
    <col min="11273" max="11273" width="11.42578125" style="62" customWidth="1"/>
    <col min="11274" max="11274" width="10.5703125" style="62" customWidth="1"/>
    <col min="11275" max="11275" width="8.7109375" style="62" customWidth="1"/>
    <col min="11276" max="11276" width="8.42578125" style="62" customWidth="1"/>
    <col min="11277" max="11277" width="5.5703125" style="62" customWidth="1"/>
    <col min="11278" max="11520" width="9.140625" style="62"/>
    <col min="11521" max="11521" width="3.85546875" style="62" customWidth="1"/>
    <col min="11522" max="11522" width="13.5703125" style="62" customWidth="1"/>
    <col min="11523" max="11523" width="6.140625" style="62" customWidth="1"/>
    <col min="11524" max="11524" width="27" style="62" customWidth="1"/>
    <col min="11525" max="11525" width="10.85546875" style="62" customWidth="1"/>
    <col min="11526" max="11526" width="9" style="62" customWidth="1"/>
    <col min="11527" max="11527" width="15.140625" style="62" customWidth="1"/>
    <col min="11528" max="11528" width="16.5703125" style="62" customWidth="1"/>
    <col min="11529" max="11529" width="11.42578125" style="62" customWidth="1"/>
    <col min="11530" max="11530" width="10.5703125" style="62" customWidth="1"/>
    <col min="11531" max="11531" width="8.7109375" style="62" customWidth="1"/>
    <col min="11532" max="11532" width="8.42578125" style="62" customWidth="1"/>
    <col min="11533" max="11533" width="5.5703125" style="62" customWidth="1"/>
    <col min="11534" max="11776" width="9.140625" style="62"/>
    <col min="11777" max="11777" width="3.85546875" style="62" customWidth="1"/>
    <col min="11778" max="11778" width="13.5703125" style="62" customWidth="1"/>
    <col min="11779" max="11779" width="6.140625" style="62" customWidth="1"/>
    <col min="11780" max="11780" width="27" style="62" customWidth="1"/>
    <col min="11781" max="11781" width="10.85546875" style="62" customWidth="1"/>
    <col min="11782" max="11782" width="9" style="62" customWidth="1"/>
    <col min="11783" max="11783" width="15.140625" style="62" customWidth="1"/>
    <col min="11784" max="11784" width="16.5703125" style="62" customWidth="1"/>
    <col min="11785" max="11785" width="11.42578125" style="62" customWidth="1"/>
    <col min="11786" max="11786" width="10.5703125" style="62" customWidth="1"/>
    <col min="11787" max="11787" width="8.7109375" style="62" customWidth="1"/>
    <col min="11788" max="11788" width="8.42578125" style="62" customWidth="1"/>
    <col min="11789" max="11789" width="5.5703125" style="62" customWidth="1"/>
    <col min="11790" max="12032" width="9.140625" style="62"/>
    <col min="12033" max="12033" width="3.85546875" style="62" customWidth="1"/>
    <col min="12034" max="12034" width="13.5703125" style="62" customWidth="1"/>
    <col min="12035" max="12035" width="6.140625" style="62" customWidth="1"/>
    <col min="12036" max="12036" width="27" style="62" customWidth="1"/>
    <col min="12037" max="12037" width="10.85546875" style="62" customWidth="1"/>
    <col min="12038" max="12038" width="9" style="62" customWidth="1"/>
    <col min="12039" max="12039" width="15.140625" style="62" customWidth="1"/>
    <col min="12040" max="12040" width="16.5703125" style="62" customWidth="1"/>
    <col min="12041" max="12041" width="11.42578125" style="62" customWidth="1"/>
    <col min="12042" max="12042" width="10.5703125" style="62" customWidth="1"/>
    <col min="12043" max="12043" width="8.7109375" style="62" customWidth="1"/>
    <col min="12044" max="12044" width="8.42578125" style="62" customWidth="1"/>
    <col min="12045" max="12045" width="5.5703125" style="62" customWidth="1"/>
    <col min="12046" max="12288" width="9.140625" style="62"/>
    <col min="12289" max="12289" width="3.85546875" style="62" customWidth="1"/>
    <col min="12290" max="12290" width="13.5703125" style="62" customWidth="1"/>
    <col min="12291" max="12291" width="6.140625" style="62" customWidth="1"/>
    <col min="12292" max="12292" width="27" style="62" customWidth="1"/>
    <col min="12293" max="12293" width="10.85546875" style="62" customWidth="1"/>
    <col min="12294" max="12294" width="9" style="62" customWidth="1"/>
    <col min="12295" max="12295" width="15.140625" style="62" customWidth="1"/>
    <col min="12296" max="12296" width="16.5703125" style="62" customWidth="1"/>
    <col min="12297" max="12297" width="11.42578125" style="62" customWidth="1"/>
    <col min="12298" max="12298" width="10.5703125" style="62" customWidth="1"/>
    <col min="12299" max="12299" width="8.7109375" style="62" customWidth="1"/>
    <col min="12300" max="12300" width="8.42578125" style="62" customWidth="1"/>
    <col min="12301" max="12301" width="5.5703125" style="62" customWidth="1"/>
    <col min="12302" max="12544" width="9.140625" style="62"/>
    <col min="12545" max="12545" width="3.85546875" style="62" customWidth="1"/>
    <col min="12546" max="12546" width="13.5703125" style="62" customWidth="1"/>
    <col min="12547" max="12547" width="6.140625" style="62" customWidth="1"/>
    <col min="12548" max="12548" width="27" style="62" customWidth="1"/>
    <col min="12549" max="12549" width="10.85546875" style="62" customWidth="1"/>
    <col min="12550" max="12550" width="9" style="62" customWidth="1"/>
    <col min="12551" max="12551" width="15.140625" style="62" customWidth="1"/>
    <col min="12552" max="12552" width="16.5703125" style="62" customWidth="1"/>
    <col min="12553" max="12553" width="11.42578125" style="62" customWidth="1"/>
    <col min="12554" max="12554" width="10.5703125" style="62" customWidth="1"/>
    <col min="12555" max="12555" width="8.7109375" style="62" customWidth="1"/>
    <col min="12556" max="12556" width="8.42578125" style="62" customWidth="1"/>
    <col min="12557" max="12557" width="5.5703125" style="62" customWidth="1"/>
    <col min="12558" max="12800" width="9.140625" style="62"/>
    <col min="12801" max="12801" width="3.85546875" style="62" customWidth="1"/>
    <col min="12802" max="12802" width="13.5703125" style="62" customWidth="1"/>
    <col min="12803" max="12803" width="6.140625" style="62" customWidth="1"/>
    <col min="12804" max="12804" width="27" style="62" customWidth="1"/>
    <col min="12805" max="12805" width="10.85546875" style="62" customWidth="1"/>
    <col min="12806" max="12806" width="9" style="62" customWidth="1"/>
    <col min="12807" max="12807" width="15.140625" style="62" customWidth="1"/>
    <col min="12808" max="12808" width="16.5703125" style="62" customWidth="1"/>
    <col min="12809" max="12809" width="11.42578125" style="62" customWidth="1"/>
    <col min="12810" max="12810" width="10.5703125" style="62" customWidth="1"/>
    <col min="12811" max="12811" width="8.7109375" style="62" customWidth="1"/>
    <col min="12812" max="12812" width="8.42578125" style="62" customWidth="1"/>
    <col min="12813" max="12813" width="5.5703125" style="62" customWidth="1"/>
    <col min="12814" max="13056" width="9.140625" style="62"/>
    <col min="13057" max="13057" width="3.85546875" style="62" customWidth="1"/>
    <col min="13058" max="13058" width="13.5703125" style="62" customWidth="1"/>
    <col min="13059" max="13059" width="6.140625" style="62" customWidth="1"/>
    <col min="13060" max="13060" width="27" style="62" customWidth="1"/>
    <col min="13061" max="13061" width="10.85546875" style="62" customWidth="1"/>
    <col min="13062" max="13062" width="9" style="62" customWidth="1"/>
    <col min="13063" max="13063" width="15.140625" style="62" customWidth="1"/>
    <col min="13064" max="13064" width="16.5703125" style="62" customWidth="1"/>
    <col min="13065" max="13065" width="11.42578125" style="62" customWidth="1"/>
    <col min="13066" max="13066" width="10.5703125" style="62" customWidth="1"/>
    <col min="13067" max="13067" width="8.7109375" style="62" customWidth="1"/>
    <col min="13068" max="13068" width="8.42578125" style="62" customWidth="1"/>
    <col min="13069" max="13069" width="5.5703125" style="62" customWidth="1"/>
    <col min="13070" max="13312" width="9.140625" style="62"/>
    <col min="13313" max="13313" width="3.85546875" style="62" customWidth="1"/>
    <col min="13314" max="13314" width="13.5703125" style="62" customWidth="1"/>
    <col min="13315" max="13315" width="6.140625" style="62" customWidth="1"/>
    <col min="13316" max="13316" width="27" style="62" customWidth="1"/>
    <col min="13317" max="13317" width="10.85546875" style="62" customWidth="1"/>
    <col min="13318" max="13318" width="9" style="62" customWidth="1"/>
    <col min="13319" max="13319" width="15.140625" style="62" customWidth="1"/>
    <col min="13320" max="13320" width="16.5703125" style="62" customWidth="1"/>
    <col min="13321" max="13321" width="11.42578125" style="62" customWidth="1"/>
    <col min="13322" max="13322" width="10.5703125" style="62" customWidth="1"/>
    <col min="13323" max="13323" width="8.7109375" style="62" customWidth="1"/>
    <col min="13324" max="13324" width="8.42578125" style="62" customWidth="1"/>
    <col min="13325" max="13325" width="5.5703125" style="62" customWidth="1"/>
    <col min="13326" max="13568" width="9.140625" style="62"/>
    <col min="13569" max="13569" width="3.85546875" style="62" customWidth="1"/>
    <col min="13570" max="13570" width="13.5703125" style="62" customWidth="1"/>
    <col min="13571" max="13571" width="6.140625" style="62" customWidth="1"/>
    <col min="13572" max="13572" width="27" style="62" customWidth="1"/>
    <col min="13573" max="13573" width="10.85546875" style="62" customWidth="1"/>
    <col min="13574" max="13574" width="9" style="62" customWidth="1"/>
    <col min="13575" max="13575" width="15.140625" style="62" customWidth="1"/>
    <col min="13576" max="13576" width="16.5703125" style="62" customWidth="1"/>
    <col min="13577" max="13577" width="11.42578125" style="62" customWidth="1"/>
    <col min="13578" max="13578" width="10.5703125" style="62" customWidth="1"/>
    <col min="13579" max="13579" width="8.7109375" style="62" customWidth="1"/>
    <col min="13580" max="13580" width="8.42578125" style="62" customWidth="1"/>
    <col min="13581" max="13581" width="5.5703125" style="62" customWidth="1"/>
    <col min="13582" max="13824" width="9.140625" style="62"/>
    <col min="13825" max="13825" width="3.85546875" style="62" customWidth="1"/>
    <col min="13826" max="13826" width="13.5703125" style="62" customWidth="1"/>
    <col min="13827" max="13827" width="6.140625" style="62" customWidth="1"/>
    <col min="13828" max="13828" width="27" style="62" customWidth="1"/>
    <col min="13829" max="13829" width="10.85546875" style="62" customWidth="1"/>
    <col min="13830" max="13830" width="9" style="62" customWidth="1"/>
    <col min="13831" max="13831" width="15.140625" style="62" customWidth="1"/>
    <col min="13832" max="13832" width="16.5703125" style="62" customWidth="1"/>
    <col min="13833" max="13833" width="11.42578125" style="62" customWidth="1"/>
    <col min="13834" max="13834" width="10.5703125" style="62" customWidth="1"/>
    <col min="13835" max="13835" width="8.7109375" style="62" customWidth="1"/>
    <col min="13836" max="13836" width="8.42578125" style="62" customWidth="1"/>
    <col min="13837" max="13837" width="5.5703125" style="62" customWidth="1"/>
    <col min="13838" max="14080" width="9.140625" style="62"/>
    <col min="14081" max="14081" width="3.85546875" style="62" customWidth="1"/>
    <col min="14082" max="14082" width="13.5703125" style="62" customWidth="1"/>
    <col min="14083" max="14083" width="6.140625" style="62" customWidth="1"/>
    <col min="14084" max="14084" width="27" style="62" customWidth="1"/>
    <col min="14085" max="14085" width="10.85546875" style="62" customWidth="1"/>
    <col min="14086" max="14086" width="9" style="62" customWidth="1"/>
    <col min="14087" max="14087" width="15.140625" style="62" customWidth="1"/>
    <col min="14088" max="14088" width="16.5703125" style="62" customWidth="1"/>
    <col min="14089" max="14089" width="11.42578125" style="62" customWidth="1"/>
    <col min="14090" max="14090" width="10.5703125" style="62" customWidth="1"/>
    <col min="14091" max="14091" width="8.7109375" style="62" customWidth="1"/>
    <col min="14092" max="14092" width="8.42578125" style="62" customWidth="1"/>
    <col min="14093" max="14093" width="5.5703125" style="62" customWidth="1"/>
    <col min="14094" max="14336" width="9.140625" style="62"/>
    <col min="14337" max="14337" width="3.85546875" style="62" customWidth="1"/>
    <col min="14338" max="14338" width="13.5703125" style="62" customWidth="1"/>
    <col min="14339" max="14339" width="6.140625" style="62" customWidth="1"/>
    <col min="14340" max="14340" width="27" style="62" customWidth="1"/>
    <col min="14341" max="14341" width="10.85546875" style="62" customWidth="1"/>
    <col min="14342" max="14342" width="9" style="62" customWidth="1"/>
    <col min="14343" max="14343" width="15.140625" style="62" customWidth="1"/>
    <col min="14344" max="14344" width="16.5703125" style="62" customWidth="1"/>
    <col min="14345" max="14345" width="11.42578125" style="62" customWidth="1"/>
    <col min="14346" max="14346" width="10.5703125" style="62" customWidth="1"/>
    <col min="14347" max="14347" width="8.7109375" style="62" customWidth="1"/>
    <col min="14348" max="14348" width="8.42578125" style="62" customWidth="1"/>
    <col min="14349" max="14349" width="5.5703125" style="62" customWidth="1"/>
    <col min="14350" max="14592" width="9.140625" style="62"/>
    <col min="14593" max="14593" width="3.85546875" style="62" customWidth="1"/>
    <col min="14594" max="14594" width="13.5703125" style="62" customWidth="1"/>
    <col min="14595" max="14595" width="6.140625" style="62" customWidth="1"/>
    <col min="14596" max="14596" width="27" style="62" customWidth="1"/>
    <col min="14597" max="14597" width="10.85546875" style="62" customWidth="1"/>
    <col min="14598" max="14598" width="9" style="62" customWidth="1"/>
    <col min="14599" max="14599" width="15.140625" style="62" customWidth="1"/>
    <col min="14600" max="14600" width="16.5703125" style="62" customWidth="1"/>
    <col min="14601" max="14601" width="11.42578125" style="62" customWidth="1"/>
    <col min="14602" max="14602" width="10.5703125" style="62" customWidth="1"/>
    <col min="14603" max="14603" width="8.7109375" style="62" customWidth="1"/>
    <col min="14604" max="14604" width="8.42578125" style="62" customWidth="1"/>
    <col min="14605" max="14605" width="5.5703125" style="62" customWidth="1"/>
    <col min="14606" max="14848" width="9.140625" style="62"/>
    <col min="14849" max="14849" width="3.85546875" style="62" customWidth="1"/>
    <col min="14850" max="14850" width="13.5703125" style="62" customWidth="1"/>
    <col min="14851" max="14851" width="6.140625" style="62" customWidth="1"/>
    <col min="14852" max="14852" width="27" style="62" customWidth="1"/>
    <col min="14853" max="14853" width="10.85546875" style="62" customWidth="1"/>
    <col min="14854" max="14854" width="9" style="62" customWidth="1"/>
    <col min="14855" max="14855" width="15.140625" style="62" customWidth="1"/>
    <col min="14856" max="14856" width="16.5703125" style="62" customWidth="1"/>
    <col min="14857" max="14857" width="11.42578125" style="62" customWidth="1"/>
    <col min="14858" max="14858" width="10.5703125" style="62" customWidth="1"/>
    <col min="14859" max="14859" width="8.7109375" style="62" customWidth="1"/>
    <col min="14860" max="14860" width="8.42578125" style="62" customWidth="1"/>
    <col min="14861" max="14861" width="5.5703125" style="62" customWidth="1"/>
    <col min="14862" max="15104" width="9.140625" style="62"/>
    <col min="15105" max="15105" width="3.85546875" style="62" customWidth="1"/>
    <col min="15106" max="15106" width="13.5703125" style="62" customWidth="1"/>
    <col min="15107" max="15107" width="6.140625" style="62" customWidth="1"/>
    <col min="15108" max="15108" width="27" style="62" customWidth="1"/>
    <col min="15109" max="15109" width="10.85546875" style="62" customWidth="1"/>
    <col min="15110" max="15110" width="9" style="62" customWidth="1"/>
    <col min="15111" max="15111" width="15.140625" style="62" customWidth="1"/>
    <col min="15112" max="15112" width="16.5703125" style="62" customWidth="1"/>
    <col min="15113" max="15113" width="11.42578125" style="62" customWidth="1"/>
    <col min="15114" max="15114" width="10.5703125" style="62" customWidth="1"/>
    <col min="15115" max="15115" width="8.7109375" style="62" customWidth="1"/>
    <col min="15116" max="15116" width="8.42578125" style="62" customWidth="1"/>
    <col min="15117" max="15117" width="5.5703125" style="62" customWidth="1"/>
    <col min="15118" max="15360" width="9.140625" style="62"/>
    <col min="15361" max="15361" width="3.85546875" style="62" customWidth="1"/>
    <col min="15362" max="15362" width="13.5703125" style="62" customWidth="1"/>
    <col min="15363" max="15363" width="6.140625" style="62" customWidth="1"/>
    <col min="15364" max="15364" width="27" style="62" customWidth="1"/>
    <col min="15365" max="15365" width="10.85546875" style="62" customWidth="1"/>
    <col min="15366" max="15366" width="9" style="62" customWidth="1"/>
    <col min="15367" max="15367" width="15.140625" style="62" customWidth="1"/>
    <col min="15368" max="15368" width="16.5703125" style="62" customWidth="1"/>
    <col min="15369" max="15369" width="11.42578125" style="62" customWidth="1"/>
    <col min="15370" max="15370" width="10.5703125" style="62" customWidth="1"/>
    <col min="15371" max="15371" width="8.7109375" style="62" customWidth="1"/>
    <col min="15372" max="15372" width="8.42578125" style="62" customWidth="1"/>
    <col min="15373" max="15373" width="5.5703125" style="62" customWidth="1"/>
    <col min="15374" max="15616" width="9.140625" style="62"/>
    <col min="15617" max="15617" width="3.85546875" style="62" customWidth="1"/>
    <col min="15618" max="15618" width="13.5703125" style="62" customWidth="1"/>
    <col min="15619" max="15619" width="6.140625" style="62" customWidth="1"/>
    <col min="15620" max="15620" width="27" style="62" customWidth="1"/>
    <col min="15621" max="15621" width="10.85546875" style="62" customWidth="1"/>
    <col min="15622" max="15622" width="9" style="62" customWidth="1"/>
    <col min="15623" max="15623" width="15.140625" style="62" customWidth="1"/>
    <col min="15624" max="15624" width="16.5703125" style="62" customWidth="1"/>
    <col min="15625" max="15625" width="11.42578125" style="62" customWidth="1"/>
    <col min="15626" max="15626" width="10.5703125" style="62" customWidth="1"/>
    <col min="15627" max="15627" width="8.7109375" style="62" customWidth="1"/>
    <col min="15628" max="15628" width="8.42578125" style="62" customWidth="1"/>
    <col min="15629" max="15629" width="5.5703125" style="62" customWidth="1"/>
    <col min="15630" max="15872" width="9.140625" style="62"/>
    <col min="15873" max="15873" width="3.85546875" style="62" customWidth="1"/>
    <col min="15874" max="15874" width="13.5703125" style="62" customWidth="1"/>
    <col min="15875" max="15875" width="6.140625" style="62" customWidth="1"/>
    <col min="15876" max="15876" width="27" style="62" customWidth="1"/>
    <col min="15877" max="15877" width="10.85546875" style="62" customWidth="1"/>
    <col min="15878" max="15878" width="9" style="62" customWidth="1"/>
    <col min="15879" max="15879" width="15.140625" style="62" customWidth="1"/>
    <col min="15880" max="15880" width="16.5703125" style="62" customWidth="1"/>
    <col min="15881" max="15881" width="11.42578125" style="62" customWidth="1"/>
    <col min="15882" max="15882" width="10.5703125" style="62" customWidth="1"/>
    <col min="15883" max="15883" width="8.7109375" style="62" customWidth="1"/>
    <col min="15884" max="15884" width="8.42578125" style="62" customWidth="1"/>
    <col min="15885" max="15885" width="5.5703125" style="62" customWidth="1"/>
    <col min="15886" max="16128" width="9.140625" style="62"/>
    <col min="16129" max="16129" width="3.85546875" style="62" customWidth="1"/>
    <col min="16130" max="16130" width="13.5703125" style="62" customWidth="1"/>
    <col min="16131" max="16131" width="6.140625" style="62" customWidth="1"/>
    <col min="16132" max="16132" width="27" style="62" customWidth="1"/>
    <col min="16133" max="16133" width="10.85546875" style="62" customWidth="1"/>
    <col min="16134" max="16134" width="9" style="62" customWidth="1"/>
    <col min="16135" max="16135" width="15.140625" style="62" customWidth="1"/>
    <col min="16136" max="16136" width="16.5703125" style="62" customWidth="1"/>
    <col min="16137" max="16137" width="11.42578125" style="62" customWidth="1"/>
    <col min="16138" max="16138" width="10.5703125" style="62" customWidth="1"/>
    <col min="16139" max="16139" width="8.7109375" style="62" customWidth="1"/>
    <col min="16140" max="16140" width="8.42578125" style="62" customWidth="1"/>
    <col min="16141" max="16141" width="5.5703125" style="62" customWidth="1"/>
    <col min="16142" max="16384" width="9.140625" style="62"/>
  </cols>
  <sheetData>
    <row r="1" spans="1:11" ht="13.5" customHeight="1">
      <c r="E1" s="163" t="s">
        <v>121</v>
      </c>
    </row>
    <row r="2" spans="1:11" ht="13.5" customHeight="1">
      <c r="E2" s="163" t="s">
        <v>46</v>
      </c>
    </row>
    <row r="3" spans="1:11" ht="13.5" customHeight="1">
      <c r="E3" s="163" t="s">
        <v>120</v>
      </c>
    </row>
    <row r="4" spans="1:11">
      <c r="E4" s="165" t="s">
        <v>44</v>
      </c>
    </row>
    <row r="5" spans="1:11" ht="15" customHeight="1">
      <c r="B5" s="149"/>
      <c r="E5" s="166"/>
      <c r="F5" s="149"/>
      <c r="G5" s="167"/>
      <c r="I5" s="135" t="s">
        <v>119</v>
      </c>
    </row>
    <row r="6" spans="1:11" ht="14.25" customHeight="1" thickBot="1">
      <c r="B6" s="149"/>
      <c r="E6" s="165" t="s">
        <v>143</v>
      </c>
      <c r="F6" s="149"/>
      <c r="G6" s="167"/>
      <c r="J6" s="168"/>
    </row>
    <row r="7" spans="1:11" ht="12" customHeight="1" thickBot="1">
      <c r="A7" s="188"/>
      <c r="B7" s="189" t="s">
        <v>144</v>
      </c>
      <c r="C7" s="189" t="s">
        <v>145</v>
      </c>
      <c r="D7" s="190" t="s">
        <v>146</v>
      </c>
      <c r="E7" s="190"/>
      <c r="F7" s="190"/>
      <c r="G7" s="190"/>
      <c r="H7" s="190" t="s">
        <v>147</v>
      </c>
      <c r="I7" s="189" t="s">
        <v>148</v>
      </c>
      <c r="J7" s="191" t="s">
        <v>149</v>
      </c>
      <c r="K7" s="192" t="s">
        <v>137</v>
      </c>
    </row>
    <row r="8" spans="1:11" ht="15.75" customHeight="1">
      <c r="A8" s="184">
        <v>1</v>
      </c>
      <c r="B8" s="185" t="s">
        <v>16</v>
      </c>
      <c r="C8" s="186">
        <v>989</v>
      </c>
      <c r="D8" s="185" t="s">
        <v>150</v>
      </c>
      <c r="E8" s="193">
        <v>33454</v>
      </c>
      <c r="F8" s="187" t="s">
        <v>34</v>
      </c>
      <c r="G8" s="217" t="s">
        <v>151</v>
      </c>
      <c r="H8" s="205" t="s">
        <v>152</v>
      </c>
      <c r="I8" s="206" t="s">
        <v>200</v>
      </c>
      <c r="J8" s="206" t="s">
        <v>229</v>
      </c>
      <c r="K8" s="208" t="s">
        <v>230</v>
      </c>
    </row>
    <row r="9" spans="1:11" ht="15.75" customHeight="1" thickBot="1">
      <c r="A9" s="172">
        <v>2</v>
      </c>
      <c r="B9" s="173" t="s">
        <v>6</v>
      </c>
      <c r="C9" s="174">
        <v>1232</v>
      </c>
      <c r="D9" s="173" t="s">
        <v>154</v>
      </c>
      <c r="E9" s="177">
        <v>33468</v>
      </c>
      <c r="F9" s="176" t="s">
        <v>34</v>
      </c>
      <c r="G9" s="204" t="s">
        <v>155</v>
      </c>
      <c r="H9" s="209" t="s">
        <v>152</v>
      </c>
      <c r="I9" s="210">
        <v>1500</v>
      </c>
      <c r="J9" s="210" t="s">
        <v>221</v>
      </c>
      <c r="K9" s="211" t="s">
        <v>222</v>
      </c>
    </row>
    <row r="10" spans="1:11" ht="15.75" customHeight="1">
      <c r="A10" s="172">
        <v>3</v>
      </c>
      <c r="B10" s="173" t="s">
        <v>14</v>
      </c>
      <c r="C10" s="174">
        <v>863</v>
      </c>
      <c r="D10" s="173" t="s">
        <v>158</v>
      </c>
      <c r="E10" s="175">
        <v>34854</v>
      </c>
      <c r="F10" s="176" t="s">
        <v>34</v>
      </c>
      <c r="G10" s="204" t="s">
        <v>159</v>
      </c>
      <c r="H10" s="205" t="s">
        <v>157</v>
      </c>
      <c r="I10" s="206" t="s">
        <v>1</v>
      </c>
      <c r="J10" s="218">
        <v>2.1</v>
      </c>
      <c r="K10" s="208" t="s">
        <v>219</v>
      </c>
    </row>
    <row r="11" spans="1:11" ht="15.75" customHeight="1">
      <c r="A11" s="172">
        <v>4</v>
      </c>
      <c r="B11" s="173" t="s">
        <v>11</v>
      </c>
      <c r="C11" s="174">
        <v>225</v>
      </c>
      <c r="D11" s="173" t="s">
        <v>162</v>
      </c>
      <c r="E11" s="175">
        <v>35256</v>
      </c>
      <c r="F11" s="176" t="s">
        <v>35</v>
      </c>
      <c r="G11" s="204" t="s">
        <v>163</v>
      </c>
      <c r="H11" s="215" t="s">
        <v>157</v>
      </c>
      <c r="I11" s="174">
        <v>1500</v>
      </c>
      <c r="J11" s="174" t="s">
        <v>231</v>
      </c>
      <c r="K11" s="216" t="s">
        <v>224</v>
      </c>
    </row>
    <row r="12" spans="1:11" ht="15.75" customHeight="1" thickBot="1">
      <c r="A12" s="172">
        <v>5</v>
      </c>
      <c r="B12" s="173" t="s">
        <v>14</v>
      </c>
      <c r="C12" s="174">
        <v>858</v>
      </c>
      <c r="D12" s="173" t="s">
        <v>160</v>
      </c>
      <c r="E12" s="177">
        <v>33404</v>
      </c>
      <c r="F12" s="176" t="s">
        <v>34</v>
      </c>
      <c r="G12" s="204" t="s">
        <v>161</v>
      </c>
      <c r="H12" s="209" t="s">
        <v>157</v>
      </c>
      <c r="I12" s="210" t="s">
        <v>189</v>
      </c>
      <c r="J12" s="210" t="s">
        <v>227</v>
      </c>
      <c r="K12" s="211"/>
    </row>
    <row r="13" spans="1:11" ht="15.75" customHeight="1" thickBot="1">
      <c r="A13" s="172">
        <v>6</v>
      </c>
      <c r="B13" s="173" t="s">
        <v>11</v>
      </c>
      <c r="C13" s="174">
        <v>274</v>
      </c>
      <c r="D13" s="173" t="s">
        <v>199</v>
      </c>
      <c r="E13" s="175">
        <v>35389</v>
      </c>
      <c r="F13" s="176" t="s">
        <v>35</v>
      </c>
      <c r="G13" s="204" t="s">
        <v>153</v>
      </c>
      <c r="H13" s="219" t="s">
        <v>7</v>
      </c>
      <c r="I13" s="220">
        <v>800</v>
      </c>
      <c r="J13" s="220" t="s">
        <v>239</v>
      </c>
      <c r="K13" s="221" t="s">
        <v>232</v>
      </c>
    </row>
    <row r="14" spans="1:11" ht="15.75" customHeight="1" thickBot="1">
      <c r="A14" s="172">
        <v>7</v>
      </c>
      <c r="B14" s="173" t="s">
        <v>167</v>
      </c>
      <c r="C14" s="174">
        <v>2121</v>
      </c>
      <c r="D14" s="173" t="s">
        <v>168</v>
      </c>
      <c r="E14" s="175">
        <v>34079</v>
      </c>
      <c r="F14" s="176" t="s">
        <v>33</v>
      </c>
      <c r="G14" s="204" t="s">
        <v>169</v>
      </c>
      <c r="H14" s="219" t="s">
        <v>166</v>
      </c>
      <c r="I14" s="220">
        <v>1500</v>
      </c>
      <c r="J14" s="220" t="s">
        <v>225</v>
      </c>
      <c r="K14" s="221" t="s">
        <v>226</v>
      </c>
    </row>
    <row r="15" spans="1:11" ht="15.75" customHeight="1">
      <c r="A15" s="172">
        <v>8</v>
      </c>
      <c r="B15" s="173" t="s">
        <v>14</v>
      </c>
      <c r="C15" s="174">
        <v>880</v>
      </c>
      <c r="D15" s="180" t="s">
        <v>197</v>
      </c>
      <c r="E15" s="181">
        <v>35443</v>
      </c>
      <c r="F15" s="182" t="s">
        <v>35</v>
      </c>
      <c r="G15" s="222" t="s">
        <v>171</v>
      </c>
      <c r="H15" s="223" t="s">
        <v>198</v>
      </c>
      <c r="I15" s="206">
        <v>60</v>
      </c>
      <c r="J15" s="206" t="s">
        <v>237</v>
      </c>
      <c r="K15" s="208" t="s">
        <v>233</v>
      </c>
    </row>
    <row r="16" spans="1:11" ht="15.75" customHeight="1" thickBot="1">
      <c r="A16" s="172">
        <v>9</v>
      </c>
      <c r="B16" s="173" t="s">
        <v>14</v>
      </c>
      <c r="C16" s="174">
        <v>854</v>
      </c>
      <c r="D16" s="173" t="s">
        <v>170</v>
      </c>
      <c r="E16" s="177">
        <v>34791</v>
      </c>
      <c r="F16" s="176" t="s">
        <v>34</v>
      </c>
      <c r="G16" s="204" t="s">
        <v>171</v>
      </c>
      <c r="H16" s="209" t="s">
        <v>172</v>
      </c>
      <c r="I16" s="210">
        <v>400</v>
      </c>
      <c r="J16" s="210">
        <v>57.18</v>
      </c>
      <c r="K16" s="211" t="s">
        <v>234</v>
      </c>
    </row>
    <row r="17" spans="1:14" ht="15.75" customHeight="1" thickBot="1">
      <c r="A17" s="172">
        <v>10</v>
      </c>
      <c r="B17" s="173" t="s">
        <v>14</v>
      </c>
      <c r="C17" s="174">
        <v>861</v>
      </c>
      <c r="D17" s="173" t="s">
        <v>173</v>
      </c>
      <c r="E17" s="177">
        <v>31886</v>
      </c>
      <c r="F17" s="176" t="s">
        <v>34</v>
      </c>
      <c r="G17" s="204" t="s">
        <v>174</v>
      </c>
      <c r="H17" s="219" t="s">
        <v>12</v>
      </c>
      <c r="I17" s="220">
        <v>60</v>
      </c>
      <c r="J17" s="220">
        <v>6.82</v>
      </c>
      <c r="K17" s="221" t="s">
        <v>223</v>
      </c>
    </row>
    <row r="18" spans="1:14" ht="15.75" customHeight="1" thickBot="1">
      <c r="A18" s="172">
        <v>11</v>
      </c>
      <c r="B18" s="173" t="s">
        <v>11</v>
      </c>
      <c r="C18" s="174">
        <v>262</v>
      </c>
      <c r="D18" s="173" t="s">
        <v>195</v>
      </c>
      <c r="E18" s="175">
        <v>33769</v>
      </c>
      <c r="F18" s="176" t="s">
        <v>34</v>
      </c>
      <c r="G18" s="204" t="s">
        <v>164</v>
      </c>
      <c r="H18" s="219" t="s">
        <v>196</v>
      </c>
      <c r="I18" s="220">
        <v>1500</v>
      </c>
      <c r="J18" s="220" t="s">
        <v>228</v>
      </c>
      <c r="K18" s="221" t="s">
        <v>222</v>
      </c>
    </row>
    <row r="19" spans="1:14" ht="15.75" customHeight="1">
      <c r="A19" s="172">
        <v>12</v>
      </c>
      <c r="B19" s="173" t="s">
        <v>157</v>
      </c>
      <c r="C19" s="174">
        <v>878</v>
      </c>
      <c r="D19" s="173" t="s">
        <v>177</v>
      </c>
      <c r="E19" s="175">
        <v>34153</v>
      </c>
      <c r="F19" s="176" t="s">
        <v>34</v>
      </c>
      <c r="G19" s="204" t="s">
        <v>156</v>
      </c>
      <c r="H19" s="205" t="s">
        <v>14</v>
      </c>
      <c r="I19" s="206" t="s">
        <v>189</v>
      </c>
      <c r="J19" s="206">
        <v>8.4700000000000006</v>
      </c>
      <c r="K19" s="208" t="s">
        <v>220</v>
      </c>
    </row>
    <row r="20" spans="1:14" ht="15.75" customHeight="1">
      <c r="A20" s="172">
        <v>13</v>
      </c>
      <c r="B20" s="173" t="s">
        <v>12</v>
      </c>
      <c r="C20" s="174">
        <v>846</v>
      </c>
      <c r="D20" s="173" t="s">
        <v>178</v>
      </c>
      <c r="E20" s="179">
        <v>33979</v>
      </c>
      <c r="F20" s="176" t="s">
        <v>34</v>
      </c>
      <c r="G20" s="204" t="s">
        <v>179</v>
      </c>
      <c r="H20" s="215" t="s">
        <v>14</v>
      </c>
      <c r="I20" s="174" t="s">
        <v>180</v>
      </c>
      <c r="J20" s="174">
        <v>13.43</v>
      </c>
      <c r="K20" s="216" t="s">
        <v>226</v>
      </c>
    </row>
    <row r="21" spans="1:14" ht="15.75" customHeight="1" thickBot="1">
      <c r="A21" s="172">
        <v>14</v>
      </c>
      <c r="B21" s="173" t="s">
        <v>11</v>
      </c>
      <c r="C21" s="174">
        <v>179</v>
      </c>
      <c r="D21" s="173" t="s">
        <v>175</v>
      </c>
      <c r="E21" s="175">
        <v>35250</v>
      </c>
      <c r="F21" s="176" t="s">
        <v>35</v>
      </c>
      <c r="G21" s="204" t="s">
        <v>176</v>
      </c>
      <c r="H21" s="209" t="s">
        <v>14</v>
      </c>
      <c r="I21" s="210" t="s">
        <v>184</v>
      </c>
      <c r="J21" s="210">
        <v>50.65</v>
      </c>
      <c r="K21" s="211" t="s">
        <v>232</v>
      </c>
    </row>
    <row r="22" spans="1:14" ht="15.75" customHeight="1">
      <c r="A22" s="172">
        <v>15</v>
      </c>
      <c r="B22" s="178" t="s">
        <v>181</v>
      </c>
      <c r="C22" s="174">
        <v>2238</v>
      </c>
      <c r="D22" s="173" t="s">
        <v>183</v>
      </c>
      <c r="E22" s="183">
        <v>34428</v>
      </c>
      <c r="F22" s="176" t="s">
        <v>35</v>
      </c>
      <c r="G22" s="204" t="s">
        <v>182</v>
      </c>
      <c r="H22" s="205" t="s">
        <v>19</v>
      </c>
      <c r="I22" s="206">
        <v>800</v>
      </c>
      <c r="J22" s="206" t="s">
        <v>238</v>
      </c>
      <c r="K22" s="208" t="s">
        <v>222</v>
      </c>
    </row>
    <row r="23" spans="1:14" ht="15.75" customHeight="1" thickBot="1">
      <c r="A23" s="172">
        <v>16</v>
      </c>
      <c r="B23" s="173" t="s">
        <v>181</v>
      </c>
      <c r="C23" s="174">
        <v>2221</v>
      </c>
      <c r="D23" s="173" t="s">
        <v>185</v>
      </c>
      <c r="E23" s="175">
        <v>34790</v>
      </c>
      <c r="F23" s="176" t="s">
        <v>34</v>
      </c>
      <c r="G23" s="204" t="s">
        <v>182</v>
      </c>
      <c r="H23" s="209" t="s">
        <v>19</v>
      </c>
      <c r="I23" s="210">
        <v>400</v>
      </c>
      <c r="J23" s="210">
        <v>48.88</v>
      </c>
      <c r="K23" s="211" t="s">
        <v>234</v>
      </c>
    </row>
    <row r="24" spans="1:14" ht="15.75" customHeight="1" thickBot="1">
      <c r="A24" s="172">
        <v>17</v>
      </c>
      <c r="B24" s="173" t="s">
        <v>14</v>
      </c>
      <c r="C24" s="174">
        <v>855</v>
      </c>
      <c r="D24" s="173" t="s">
        <v>186</v>
      </c>
      <c r="E24" s="175">
        <v>34366</v>
      </c>
      <c r="F24" s="176" t="s">
        <v>34</v>
      </c>
      <c r="G24" s="204" t="s">
        <v>151</v>
      </c>
      <c r="H24" s="219" t="s">
        <v>165</v>
      </c>
      <c r="I24" s="220">
        <v>400</v>
      </c>
      <c r="J24" s="224">
        <v>56.62</v>
      </c>
      <c r="K24" s="221" t="s">
        <v>222</v>
      </c>
    </row>
    <row r="25" spans="1:14" ht="15.75" customHeight="1">
      <c r="A25" s="172">
        <v>18</v>
      </c>
      <c r="B25" s="178" t="s">
        <v>11</v>
      </c>
      <c r="C25" s="174">
        <v>250</v>
      </c>
      <c r="D25" s="173" t="s">
        <v>187</v>
      </c>
      <c r="E25" s="179">
        <v>34859</v>
      </c>
      <c r="F25" s="176" t="s">
        <v>35</v>
      </c>
      <c r="G25" s="204" t="s">
        <v>188</v>
      </c>
      <c r="H25" s="205" t="s">
        <v>80</v>
      </c>
      <c r="I25" s="206" t="s">
        <v>189</v>
      </c>
      <c r="J25" s="207">
        <v>8.99</v>
      </c>
      <c r="K25" s="208" t="s">
        <v>219</v>
      </c>
    </row>
    <row r="26" spans="1:14" ht="15.75" customHeight="1" thickBot="1">
      <c r="A26" s="172">
        <v>19</v>
      </c>
      <c r="B26" s="178" t="s">
        <v>11</v>
      </c>
      <c r="C26" s="174">
        <v>265</v>
      </c>
      <c r="D26" s="173" t="s">
        <v>190</v>
      </c>
      <c r="E26" s="183">
        <v>32846</v>
      </c>
      <c r="F26" s="176" t="s">
        <v>34</v>
      </c>
      <c r="G26" s="204" t="s">
        <v>188</v>
      </c>
      <c r="H26" s="209" t="s">
        <v>80</v>
      </c>
      <c r="I26" s="210" t="s">
        <v>189</v>
      </c>
      <c r="J26" s="210">
        <v>9.15</v>
      </c>
      <c r="K26" s="211" t="s">
        <v>224</v>
      </c>
    </row>
    <row r="27" spans="1:14" ht="15.75" customHeight="1" thickBot="1">
      <c r="A27" s="172">
        <v>20</v>
      </c>
      <c r="B27" s="173" t="s">
        <v>14</v>
      </c>
      <c r="C27" s="174">
        <v>853</v>
      </c>
      <c r="D27" s="173" t="s">
        <v>191</v>
      </c>
      <c r="E27" s="177">
        <v>32909</v>
      </c>
      <c r="F27" s="176" t="s">
        <v>33</v>
      </c>
      <c r="G27" s="204" t="s">
        <v>192</v>
      </c>
      <c r="H27" s="219" t="s">
        <v>181</v>
      </c>
      <c r="I27" s="220" t="s">
        <v>184</v>
      </c>
      <c r="J27" s="220">
        <v>55.68</v>
      </c>
      <c r="K27" s="221" t="s">
        <v>223</v>
      </c>
    </row>
    <row r="28" spans="1:14" ht="15.75" customHeight="1">
      <c r="A28" s="195"/>
      <c r="B28" s="196"/>
      <c r="C28" s="197"/>
      <c r="D28" s="196"/>
      <c r="E28" s="198"/>
      <c r="F28" s="199"/>
      <c r="G28" s="200"/>
      <c r="H28" s="212"/>
      <c r="I28" s="213"/>
      <c r="J28" s="213"/>
      <c r="K28" s="214"/>
    </row>
    <row r="29" spans="1:14" s="203" customFormat="1" ht="15.75" customHeight="1">
      <c r="A29" s="201"/>
      <c r="B29" s="150"/>
      <c r="C29" s="151"/>
      <c r="D29" s="150"/>
      <c r="E29" s="152"/>
      <c r="F29" s="160"/>
      <c r="G29" s="154"/>
      <c r="H29" s="155"/>
      <c r="I29" s="151"/>
      <c r="J29" s="151"/>
      <c r="K29" s="169"/>
      <c r="L29" s="202"/>
      <c r="M29" s="202"/>
      <c r="N29" s="202"/>
    </row>
    <row r="30" spans="1:14" s="203" customFormat="1" ht="15.75" customHeight="1">
      <c r="A30" s="201"/>
      <c r="B30" s="150"/>
      <c r="C30" s="151"/>
      <c r="D30" s="150"/>
      <c r="E30" s="158"/>
      <c r="F30" s="153"/>
      <c r="G30" s="154"/>
      <c r="H30" s="155"/>
      <c r="I30" s="151"/>
      <c r="J30" s="151"/>
      <c r="K30" s="169"/>
      <c r="L30" s="202"/>
      <c r="M30" s="202"/>
      <c r="N30" s="202"/>
    </row>
    <row r="31" spans="1:14" ht="7.5" customHeight="1">
      <c r="A31" s="151"/>
      <c r="B31" s="150"/>
      <c r="C31" s="151"/>
      <c r="D31" s="150"/>
      <c r="E31" s="152"/>
      <c r="F31" s="153"/>
      <c r="G31" s="154"/>
      <c r="H31" s="155"/>
      <c r="I31" s="151"/>
      <c r="J31" s="151"/>
      <c r="K31" s="169"/>
    </row>
    <row r="32" spans="1:14" s="157" customFormat="1" ht="12.75">
      <c r="A32" s="151"/>
      <c r="B32" s="147" t="s">
        <v>41</v>
      </c>
      <c r="C32" s="163"/>
      <c r="D32" s="147" t="s">
        <v>42</v>
      </c>
      <c r="E32" s="147"/>
      <c r="F32" s="147"/>
      <c r="G32" s="164"/>
      <c r="H32" s="167" t="s">
        <v>71</v>
      </c>
      <c r="I32" s="151"/>
      <c r="J32" s="151"/>
      <c r="K32" s="169"/>
      <c r="L32" s="156"/>
      <c r="M32" s="156"/>
      <c r="N32" s="156"/>
    </row>
    <row r="33" spans="1:14" s="157" customFormat="1" ht="12.75">
      <c r="A33" s="151"/>
      <c r="B33" s="161"/>
      <c r="C33" s="163"/>
      <c r="D33" s="147"/>
      <c r="E33" s="147"/>
      <c r="F33" s="147"/>
      <c r="G33" s="164"/>
      <c r="H33" s="171"/>
      <c r="I33" s="151"/>
      <c r="J33" s="151"/>
      <c r="K33" s="169"/>
      <c r="L33" s="156"/>
      <c r="M33" s="156"/>
      <c r="N33" s="156"/>
    </row>
    <row r="34" spans="1:14" s="157" customFormat="1" ht="12.75">
      <c r="A34" s="151"/>
      <c r="B34" s="147" t="s">
        <v>43</v>
      </c>
      <c r="C34" s="163"/>
      <c r="D34" s="147" t="s">
        <v>42</v>
      </c>
      <c r="E34" s="147"/>
      <c r="F34" s="147"/>
      <c r="G34" s="164"/>
      <c r="H34" s="167" t="s">
        <v>134</v>
      </c>
      <c r="I34" s="151"/>
      <c r="J34" s="151"/>
      <c r="K34" s="169"/>
      <c r="L34" s="156"/>
      <c r="M34" s="156"/>
      <c r="N34" s="156"/>
    </row>
    <row r="35" spans="1:14" s="157" customFormat="1" ht="12.75">
      <c r="A35" s="151"/>
      <c r="B35" s="147"/>
      <c r="C35" s="163"/>
      <c r="D35" s="147"/>
      <c r="E35" s="147"/>
      <c r="F35" s="147"/>
      <c r="G35" s="164"/>
      <c r="I35" s="151"/>
      <c r="J35" s="151"/>
      <c r="K35" s="169"/>
      <c r="L35" s="156"/>
      <c r="M35" s="156"/>
      <c r="N35" s="156"/>
    </row>
    <row r="36" spans="1:14" s="157" customFormat="1" ht="12.75">
      <c r="A36" s="151"/>
      <c r="B36" s="147"/>
      <c r="C36" s="163"/>
      <c r="D36" s="147"/>
      <c r="E36" s="147"/>
      <c r="F36" s="147"/>
      <c r="G36" s="164"/>
      <c r="H36" s="170"/>
      <c r="I36" s="151"/>
      <c r="J36" s="151"/>
      <c r="K36" s="169"/>
      <c r="L36" s="156"/>
      <c r="M36" s="156"/>
      <c r="N36" s="156"/>
    </row>
    <row r="37" spans="1:14" s="157" customFormat="1" ht="12.75">
      <c r="A37" s="151"/>
      <c r="B37" s="147"/>
      <c r="C37" s="163"/>
      <c r="D37" s="147"/>
      <c r="E37" s="147"/>
      <c r="F37" s="147"/>
      <c r="G37" s="164"/>
      <c r="H37" s="170"/>
      <c r="I37" s="151"/>
      <c r="J37" s="151"/>
      <c r="K37" s="169"/>
      <c r="L37" s="156"/>
      <c r="M37" s="156"/>
      <c r="N37" s="156"/>
    </row>
  </sheetData>
  <sortState ref="B8:K27">
    <sortCondition ref="H8:H27"/>
    <sortCondition descending="1" ref="K8:K27"/>
  </sortState>
  <pageMargins left="0.23622047244094491" right="0.23622047244094491" top="0.19685039370078741" bottom="0" header="0.19685039370078741" footer="0.11811023622047245"/>
  <pageSetup scale="9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51"/>
  <sheetViews>
    <sheetView tabSelected="1" workbookViewId="0">
      <selection sqref="A1:G1"/>
    </sheetView>
  </sheetViews>
  <sheetFormatPr defaultRowHeight="12.75"/>
  <cols>
    <col min="1" max="1" width="4.85546875" customWidth="1"/>
    <col min="2" max="2" width="20.5703125" customWidth="1"/>
    <col min="4" max="4" width="25.42578125" customWidth="1"/>
    <col min="9" max="9" width="10.28515625" customWidth="1"/>
  </cols>
  <sheetData>
    <row r="1" spans="1:9" ht="15.75">
      <c r="A1" s="260" t="s">
        <v>44</v>
      </c>
      <c r="B1" s="260"/>
      <c r="C1" s="260"/>
      <c r="D1" s="260"/>
      <c r="E1" s="260"/>
      <c r="F1" s="260"/>
      <c r="G1" s="260"/>
      <c r="H1" s="225"/>
      <c r="I1" s="225"/>
    </row>
    <row r="2" spans="1:9">
      <c r="A2" s="261" t="s">
        <v>240</v>
      </c>
      <c r="B2" s="261"/>
      <c r="C2" s="261"/>
      <c r="D2" s="261"/>
      <c r="E2" s="261"/>
      <c r="F2" s="261"/>
      <c r="G2" s="261"/>
      <c r="H2" s="225"/>
      <c r="I2" s="225"/>
    </row>
    <row r="3" spans="1:9" ht="15.75">
      <c r="A3" s="260" t="s">
        <v>241</v>
      </c>
      <c r="B3" s="260"/>
      <c r="C3" s="260"/>
      <c r="D3" s="260"/>
      <c r="E3" s="260"/>
      <c r="F3" s="260"/>
      <c r="G3" s="260"/>
      <c r="H3" s="225"/>
      <c r="I3" s="225"/>
    </row>
    <row r="4" spans="1:9">
      <c r="A4" s="261" t="s">
        <v>242</v>
      </c>
      <c r="B4" s="261"/>
      <c r="C4" s="261"/>
      <c r="D4" s="261"/>
      <c r="E4" s="261"/>
      <c r="F4" s="261"/>
      <c r="G4" s="261"/>
      <c r="H4" s="225"/>
      <c r="I4" s="225"/>
    </row>
    <row r="5" spans="1:9">
      <c r="A5" s="225"/>
      <c r="B5" s="225"/>
      <c r="C5" s="225"/>
      <c r="D5" s="225"/>
      <c r="E5" s="225"/>
      <c r="F5" s="225"/>
      <c r="G5" s="225"/>
      <c r="H5" s="225"/>
      <c r="I5" s="225"/>
    </row>
    <row r="6" spans="1:9" ht="38.25">
      <c r="A6" s="225"/>
      <c r="B6" s="226" t="s">
        <v>146</v>
      </c>
      <c r="C6" s="227" t="s">
        <v>243</v>
      </c>
      <c r="D6" s="226" t="s">
        <v>148</v>
      </c>
      <c r="E6" s="226" t="s">
        <v>244</v>
      </c>
      <c r="F6" s="226" t="s">
        <v>245</v>
      </c>
      <c r="G6" s="226" t="s">
        <v>149</v>
      </c>
      <c r="H6" s="226" t="s">
        <v>246</v>
      </c>
      <c r="I6" s="226" t="s">
        <v>137</v>
      </c>
    </row>
    <row r="7" spans="1:9">
      <c r="A7" s="225"/>
      <c r="B7" s="228" t="s">
        <v>247</v>
      </c>
      <c r="C7" s="229" t="s">
        <v>248</v>
      </c>
      <c r="D7" s="228" t="s">
        <v>249</v>
      </c>
      <c r="E7" s="228" t="s">
        <v>250</v>
      </c>
      <c r="F7" s="228" t="s">
        <v>100</v>
      </c>
      <c r="G7" s="230" t="s">
        <v>251</v>
      </c>
      <c r="H7" s="228" t="s">
        <v>252</v>
      </c>
      <c r="I7" s="231">
        <v>150</v>
      </c>
    </row>
    <row r="8" spans="1:9">
      <c r="A8" s="225"/>
      <c r="B8" s="228" t="s">
        <v>253</v>
      </c>
      <c r="C8" s="229" t="s">
        <v>254</v>
      </c>
      <c r="D8" s="228" t="s">
        <v>255</v>
      </c>
      <c r="E8" s="228" t="s">
        <v>256</v>
      </c>
      <c r="F8" s="228" t="s">
        <v>100</v>
      </c>
      <c r="G8" s="230" t="s">
        <v>257</v>
      </c>
      <c r="H8" s="228" t="s">
        <v>258</v>
      </c>
      <c r="I8" s="231">
        <v>100</v>
      </c>
    </row>
    <row r="9" spans="1:9">
      <c r="A9" s="225"/>
      <c r="B9" s="228" t="s">
        <v>259</v>
      </c>
      <c r="C9" s="229" t="s">
        <v>260</v>
      </c>
      <c r="D9" s="228" t="s">
        <v>261</v>
      </c>
      <c r="E9" s="228" t="s">
        <v>262</v>
      </c>
      <c r="F9" s="228" t="s">
        <v>100</v>
      </c>
      <c r="G9" s="230" t="s">
        <v>263</v>
      </c>
      <c r="H9" s="228" t="s">
        <v>258</v>
      </c>
      <c r="I9" s="231">
        <v>100</v>
      </c>
    </row>
    <row r="10" spans="1:9">
      <c r="A10" s="225"/>
      <c r="B10" s="228" t="s">
        <v>264</v>
      </c>
      <c r="C10" s="229" t="s">
        <v>265</v>
      </c>
      <c r="D10" s="228" t="s">
        <v>261</v>
      </c>
      <c r="E10" s="228" t="s">
        <v>266</v>
      </c>
      <c r="F10" s="228" t="s">
        <v>100</v>
      </c>
      <c r="G10" s="230" t="s">
        <v>267</v>
      </c>
      <c r="H10" s="228" t="s">
        <v>258</v>
      </c>
      <c r="I10" s="231">
        <v>85</v>
      </c>
    </row>
    <row r="11" spans="1:9">
      <c r="A11" s="225"/>
      <c r="B11" s="228" t="s">
        <v>268</v>
      </c>
      <c r="C11" s="229" t="s">
        <v>269</v>
      </c>
      <c r="D11" s="228" t="s">
        <v>102</v>
      </c>
      <c r="E11" s="228" t="s">
        <v>270</v>
      </c>
      <c r="F11" s="228" t="s">
        <v>100</v>
      </c>
      <c r="G11" s="230" t="s">
        <v>271</v>
      </c>
      <c r="H11" s="228" t="s">
        <v>272</v>
      </c>
      <c r="I11" s="231">
        <v>50</v>
      </c>
    </row>
    <row r="12" spans="1:9">
      <c r="A12" s="225"/>
      <c r="B12" s="228" t="s">
        <v>273</v>
      </c>
      <c r="C12" s="229" t="s">
        <v>274</v>
      </c>
      <c r="D12" s="228" t="s">
        <v>275</v>
      </c>
      <c r="E12" s="228" t="s">
        <v>276</v>
      </c>
      <c r="F12" s="228" t="s">
        <v>100</v>
      </c>
      <c r="G12" s="230" t="s">
        <v>277</v>
      </c>
      <c r="H12" s="228" t="s">
        <v>272</v>
      </c>
      <c r="I12" s="231">
        <v>40</v>
      </c>
    </row>
    <row r="13" spans="1:9">
      <c r="A13" s="225"/>
      <c r="B13" s="228" t="s">
        <v>278</v>
      </c>
      <c r="C13" s="229" t="s">
        <v>279</v>
      </c>
      <c r="D13" s="228" t="s">
        <v>280</v>
      </c>
      <c r="E13" s="225"/>
      <c r="F13" s="228" t="s">
        <v>100</v>
      </c>
      <c r="G13" s="230" t="s">
        <v>281</v>
      </c>
      <c r="H13" s="228" t="s">
        <v>282</v>
      </c>
      <c r="I13" s="231">
        <v>40</v>
      </c>
    </row>
    <row r="14" spans="1:9">
      <c r="A14" s="225"/>
      <c r="B14" s="228" t="s">
        <v>283</v>
      </c>
      <c r="C14" s="229" t="s">
        <v>284</v>
      </c>
      <c r="D14" s="228" t="s">
        <v>280</v>
      </c>
      <c r="E14" s="225"/>
      <c r="F14" s="228" t="s">
        <v>100</v>
      </c>
      <c r="G14" s="230" t="s">
        <v>285</v>
      </c>
      <c r="H14" s="228" t="s">
        <v>282</v>
      </c>
      <c r="I14" s="231">
        <v>35</v>
      </c>
    </row>
    <row r="15" spans="1:9">
      <c r="A15" s="225"/>
      <c r="B15" s="228" t="s">
        <v>286</v>
      </c>
      <c r="C15" s="229" t="s">
        <v>287</v>
      </c>
      <c r="D15" s="228" t="s">
        <v>288</v>
      </c>
      <c r="E15" s="225"/>
      <c r="F15" s="228" t="s">
        <v>100</v>
      </c>
      <c r="G15" s="230" t="s">
        <v>289</v>
      </c>
      <c r="H15" s="228" t="s">
        <v>272</v>
      </c>
      <c r="I15" s="231">
        <v>30</v>
      </c>
    </row>
    <row r="16" spans="1:9">
      <c r="A16" s="225"/>
      <c r="B16" s="228" t="s">
        <v>290</v>
      </c>
      <c r="C16" s="229" t="s">
        <v>291</v>
      </c>
      <c r="D16" s="228" t="s">
        <v>102</v>
      </c>
      <c r="E16" s="225"/>
      <c r="F16" s="228" t="s">
        <v>100</v>
      </c>
      <c r="G16" s="230" t="s">
        <v>292</v>
      </c>
      <c r="H16" s="228" t="s">
        <v>282</v>
      </c>
      <c r="I16" s="231">
        <v>30</v>
      </c>
    </row>
    <row r="17" spans="1:9">
      <c r="A17" s="225"/>
      <c r="B17" s="228" t="s">
        <v>293</v>
      </c>
      <c r="C17" s="229" t="s">
        <v>294</v>
      </c>
      <c r="D17" s="228" t="s">
        <v>288</v>
      </c>
      <c r="E17" s="228" t="s">
        <v>276</v>
      </c>
      <c r="F17" s="228" t="s">
        <v>100</v>
      </c>
      <c r="G17" s="230" t="s">
        <v>295</v>
      </c>
      <c r="H17" s="228" t="s">
        <v>282</v>
      </c>
      <c r="I17" s="231">
        <v>30</v>
      </c>
    </row>
    <row r="18" spans="1:9">
      <c r="A18" s="225"/>
      <c r="B18" s="228" t="s">
        <v>296</v>
      </c>
      <c r="C18" s="229" t="s">
        <v>297</v>
      </c>
      <c r="D18" s="228" t="s">
        <v>255</v>
      </c>
      <c r="E18" s="228" t="s">
        <v>270</v>
      </c>
      <c r="F18" s="228" t="s">
        <v>100</v>
      </c>
      <c r="G18" s="230" t="s">
        <v>298</v>
      </c>
      <c r="H18" s="228" t="s">
        <v>282</v>
      </c>
      <c r="I18" s="231">
        <v>30</v>
      </c>
    </row>
    <row r="19" spans="1:9">
      <c r="A19" s="225"/>
      <c r="B19" s="228" t="s">
        <v>299</v>
      </c>
      <c r="C19" s="229" t="s">
        <v>300</v>
      </c>
      <c r="D19" s="228" t="s">
        <v>301</v>
      </c>
      <c r="E19" s="225"/>
      <c r="F19" s="228" t="s">
        <v>100</v>
      </c>
      <c r="G19" s="230" t="s">
        <v>302</v>
      </c>
      <c r="H19" s="228" t="s">
        <v>272</v>
      </c>
      <c r="I19" s="231">
        <v>30</v>
      </c>
    </row>
    <row r="20" spans="1:9">
      <c r="A20" s="225"/>
      <c r="B20" s="228" t="s">
        <v>303</v>
      </c>
      <c r="C20" s="229" t="s">
        <v>304</v>
      </c>
      <c r="D20" s="228" t="s">
        <v>305</v>
      </c>
      <c r="E20" s="228" t="s">
        <v>306</v>
      </c>
      <c r="F20" s="228" t="s">
        <v>100</v>
      </c>
      <c r="G20" s="230" t="s">
        <v>307</v>
      </c>
      <c r="H20" s="228" t="s">
        <v>272</v>
      </c>
      <c r="I20" s="231">
        <v>30</v>
      </c>
    </row>
    <row r="21" spans="1:9">
      <c r="A21" s="225"/>
      <c r="B21" s="228" t="s">
        <v>308</v>
      </c>
      <c r="C21" s="229" t="s">
        <v>309</v>
      </c>
      <c r="D21" s="228" t="s">
        <v>310</v>
      </c>
      <c r="E21" s="228" t="s">
        <v>311</v>
      </c>
      <c r="F21" s="228" t="s">
        <v>100</v>
      </c>
      <c r="G21" s="230" t="s">
        <v>312</v>
      </c>
      <c r="H21" s="228" t="s">
        <v>282</v>
      </c>
      <c r="I21" s="231">
        <v>30</v>
      </c>
    </row>
    <row r="22" spans="1:9">
      <c r="A22" s="225"/>
      <c r="B22" s="228" t="s">
        <v>313</v>
      </c>
      <c r="C22" s="229" t="s">
        <v>314</v>
      </c>
      <c r="D22" s="228" t="s">
        <v>261</v>
      </c>
      <c r="E22" s="228" t="s">
        <v>270</v>
      </c>
      <c r="F22" s="228" t="s">
        <v>100</v>
      </c>
      <c r="G22" s="230" t="s">
        <v>315</v>
      </c>
      <c r="H22" s="228" t="s">
        <v>272</v>
      </c>
      <c r="I22" s="231">
        <v>30</v>
      </c>
    </row>
    <row r="23" spans="1:9">
      <c r="A23" s="225"/>
      <c r="B23" s="228" t="s">
        <v>316</v>
      </c>
      <c r="C23" s="229" t="s">
        <v>317</v>
      </c>
      <c r="D23" s="228" t="s">
        <v>280</v>
      </c>
      <c r="E23" s="228" t="s">
        <v>270</v>
      </c>
      <c r="F23" s="228" t="s">
        <v>100</v>
      </c>
      <c r="G23" s="230" t="s">
        <v>318</v>
      </c>
      <c r="H23" s="228" t="s">
        <v>282</v>
      </c>
      <c r="I23" s="231">
        <v>30</v>
      </c>
    </row>
    <row r="24" spans="1:9">
      <c r="A24" s="225"/>
      <c r="B24" s="228" t="s">
        <v>319</v>
      </c>
      <c r="C24" s="229" t="s">
        <v>320</v>
      </c>
      <c r="D24" s="228" t="s">
        <v>280</v>
      </c>
      <c r="E24" s="225"/>
      <c r="F24" s="228" t="s">
        <v>100</v>
      </c>
      <c r="G24" s="230" t="s">
        <v>321</v>
      </c>
      <c r="H24" s="228" t="s">
        <v>282</v>
      </c>
      <c r="I24" s="231">
        <v>25</v>
      </c>
    </row>
    <row r="25" spans="1:9">
      <c r="A25" s="225"/>
      <c r="B25" s="228" t="s">
        <v>322</v>
      </c>
      <c r="C25" s="229" t="s">
        <v>323</v>
      </c>
      <c r="D25" s="228" t="s">
        <v>280</v>
      </c>
      <c r="E25" s="225"/>
      <c r="F25" s="228" t="s">
        <v>100</v>
      </c>
      <c r="G25" s="230" t="s">
        <v>324</v>
      </c>
      <c r="H25" s="228" t="s">
        <v>325</v>
      </c>
      <c r="I25" s="231">
        <v>25</v>
      </c>
    </row>
    <row r="26" spans="1:9">
      <c r="A26" s="225"/>
      <c r="B26" s="228" t="s">
        <v>326</v>
      </c>
      <c r="C26" s="229" t="s">
        <v>327</v>
      </c>
      <c r="D26" s="228" t="s">
        <v>310</v>
      </c>
      <c r="E26" s="228" t="s">
        <v>311</v>
      </c>
      <c r="F26" s="228" t="s">
        <v>100</v>
      </c>
      <c r="G26" s="230" t="s">
        <v>328</v>
      </c>
      <c r="H26" s="228" t="s">
        <v>282</v>
      </c>
      <c r="I26" s="231">
        <v>25</v>
      </c>
    </row>
    <row r="27" spans="1:9">
      <c r="A27" s="225"/>
      <c r="B27" s="228" t="s">
        <v>329</v>
      </c>
      <c r="C27" s="229" t="s">
        <v>330</v>
      </c>
      <c r="D27" s="228" t="s">
        <v>255</v>
      </c>
      <c r="E27" s="225"/>
      <c r="F27" s="228" t="s">
        <v>100</v>
      </c>
      <c r="G27" s="230" t="s">
        <v>331</v>
      </c>
      <c r="H27" s="228" t="s">
        <v>282</v>
      </c>
      <c r="I27" s="231">
        <v>25</v>
      </c>
    </row>
    <row r="28" spans="1:9">
      <c r="A28" s="225"/>
      <c r="B28" s="228" t="s">
        <v>332</v>
      </c>
      <c r="C28" s="229" t="s">
        <v>333</v>
      </c>
      <c r="D28" s="228" t="s">
        <v>280</v>
      </c>
      <c r="E28" s="225"/>
      <c r="F28" s="228" t="s">
        <v>100</v>
      </c>
      <c r="G28" s="230" t="s">
        <v>334</v>
      </c>
      <c r="H28" s="228" t="s">
        <v>325</v>
      </c>
      <c r="I28" s="231">
        <v>20</v>
      </c>
    </row>
    <row r="29" spans="1:9">
      <c r="A29" s="225"/>
      <c r="B29" s="228" t="s">
        <v>335</v>
      </c>
      <c r="C29" s="229" t="s">
        <v>336</v>
      </c>
      <c r="D29" s="228" t="s">
        <v>337</v>
      </c>
      <c r="E29" s="228" t="s">
        <v>338</v>
      </c>
      <c r="F29" s="228" t="s">
        <v>100</v>
      </c>
      <c r="G29" s="230" t="s">
        <v>339</v>
      </c>
      <c r="H29" s="228" t="s">
        <v>272</v>
      </c>
      <c r="I29" s="231">
        <v>20</v>
      </c>
    </row>
    <row r="30" spans="1:9">
      <c r="A30" s="225"/>
      <c r="B30" s="228" t="s">
        <v>340</v>
      </c>
      <c r="C30" s="229" t="s">
        <v>341</v>
      </c>
      <c r="D30" s="228" t="s">
        <v>249</v>
      </c>
      <c r="E30" s="228" t="s">
        <v>276</v>
      </c>
      <c r="F30" s="228" t="s">
        <v>100</v>
      </c>
      <c r="G30" s="230" t="s">
        <v>342</v>
      </c>
      <c r="H30" s="228" t="s">
        <v>272</v>
      </c>
      <c r="I30" s="231">
        <v>20</v>
      </c>
    </row>
    <row r="31" spans="1:9">
      <c r="A31" s="225"/>
      <c r="B31" s="228" t="s">
        <v>343</v>
      </c>
      <c r="C31" s="229" t="s">
        <v>344</v>
      </c>
      <c r="D31" s="228" t="s">
        <v>102</v>
      </c>
      <c r="E31" s="225"/>
      <c r="F31" s="228" t="s">
        <v>100</v>
      </c>
      <c r="G31" s="230" t="s">
        <v>345</v>
      </c>
      <c r="H31" s="228" t="s">
        <v>325</v>
      </c>
      <c r="I31" s="231">
        <v>20</v>
      </c>
    </row>
    <row r="32" spans="1:9">
      <c r="A32" s="225"/>
      <c r="B32" s="232"/>
      <c r="C32" s="232"/>
      <c r="D32" s="262" t="s">
        <v>346</v>
      </c>
      <c r="E32" s="262"/>
      <c r="F32" s="262"/>
      <c r="G32" s="262"/>
      <c r="H32" s="262"/>
      <c r="I32" s="233">
        <v>1050</v>
      </c>
    </row>
    <row r="33" spans="1:9">
      <c r="A33" s="225"/>
      <c r="B33" s="225"/>
      <c r="C33" s="225"/>
      <c r="D33" s="225"/>
      <c r="E33" s="225"/>
      <c r="F33" s="225"/>
      <c r="G33" s="225"/>
      <c r="H33" s="225"/>
      <c r="I33" s="225"/>
    </row>
    <row r="34" spans="1:9">
      <c r="A34" s="225"/>
      <c r="B34" s="263" t="s">
        <v>347</v>
      </c>
      <c r="C34" s="263"/>
      <c r="D34" s="263"/>
      <c r="E34" s="263"/>
      <c r="F34" s="263"/>
      <c r="G34" s="225"/>
      <c r="H34" s="225"/>
      <c r="I34" s="225"/>
    </row>
    <row r="35" spans="1:9">
      <c r="A35" s="225"/>
      <c r="B35" s="225"/>
      <c r="C35" s="225"/>
      <c r="D35" s="225"/>
      <c r="E35" s="225"/>
      <c r="F35" s="225"/>
      <c r="G35" s="225"/>
      <c r="H35" s="225"/>
      <c r="I35" s="225"/>
    </row>
    <row r="36" spans="1:9">
      <c r="A36" s="225"/>
      <c r="B36" s="228" t="s">
        <v>348</v>
      </c>
      <c r="C36" s="229" t="s">
        <v>349</v>
      </c>
      <c r="D36" s="228" t="s">
        <v>288</v>
      </c>
      <c r="E36" s="225"/>
      <c r="F36" s="228" t="s">
        <v>100</v>
      </c>
      <c r="G36" s="230" t="s">
        <v>350</v>
      </c>
      <c r="H36" s="228" t="s">
        <v>282</v>
      </c>
      <c r="I36" s="231">
        <v>20</v>
      </c>
    </row>
    <row r="37" spans="1:9">
      <c r="A37" s="225"/>
      <c r="B37" s="228" t="s">
        <v>351</v>
      </c>
      <c r="C37" s="229" t="s">
        <v>352</v>
      </c>
      <c r="D37" s="228" t="s">
        <v>275</v>
      </c>
      <c r="E37" s="228" t="s">
        <v>338</v>
      </c>
      <c r="F37" s="228" t="s">
        <v>100</v>
      </c>
      <c r="G37" s="230" t="s">
        <v>353</v>
      </c>
      <c r="H37" s="228" t="s">
        <v>272</v>
      </c>
      <c r="I37" s="231">
        <v>20</v>
      </c>
    </row>
    <row r="38" spans="1:9">
      <c r="A38" s="225"/>
      <c r="B38" s="228" t="s">
        <v>354</v>
      </c>
      <c r="C38" s="229" t="s">
        <v>355</v>
      </c>
      <c r="D38" s="228" t="s">
        <v>337</v>
      </c>
      <c r="E38" s="228" t="s">
        <v>256</v>
      </c>
      <c r="F38" s="228" t="s">
        <v>100</v>
      </c>
      <c r="G38" s="230" t="s">
        <v>356</v>
      </c>
      <c r="H38" s="228" t="s">
        <v>272</v>
      </c>
      <c r="I38" s="231">
        <v>18</v>
      </c>
    </row>
    <row r="39" spans="1:9">
      <c r="A39" s="225"/>
      <c r="B39" s="228" t="s">
        <v>357</v>
      </c>
      <c r="C39" s="229" t="s">
        <v>358</v>
      </c>
      <c r="D39" s="228" t="s">
        <v>310</v>
      </c>
      <c r="E39" s="228" t="s">
        <v>276</v>
      </c>
      <c r="F39" s="228" t="s">
        <v>100</v>
      </c>
      <c r="G39" s="230" t="s">
        <v>359</v>
      </c>
      <c r="H39" s="228" t="s">
        <v>325</v>
      </c>
      <c r="I39" s="231">
        <v>15</v>
      </c>
    </row>
    <row r="40" spans="1:9">
      <c r="A40" s="225"/>
      <c r="B40" s="228" t="s">
        <v>360</v>
      </c>
      <c r="C40" s="229" t="s">
        <v>361</v>
      </c>
      <c r="D40" s="228" t="s">
        <v>337</v>
      </c>
      <c r="E40" s="228" t="s">
        <v>256</v>
      </c>
      <c r="F40" s="228" t="s">
        <v>100</v>
      </c>
      <c r="G40" s="230" t="s">
        <v>362</v>
      </c>
      <c r="H40" s="228" t="s">
        <v>282</v>
      </c>
      <c r="I40" s="231">
        <v>15</v>
      </c>
    </row>
    <row r="41" spans="1:9">
      <c r="A41" s="225"/>
      <c r="B41" s="228" t="s">
        <v>363</v>
      </c>
      <c r="C41" s="229" t="s">
        <v>364</v>
      </c>
      <c r="D41" s="228" t="s">
        <v>280</v>
      </c>
      <c r="E41" s="228" t="s">
        <v>311</v>
      </c>
      <c r="F41" s="228" t="s">
        <v>100</v>
      </c>
      <c r="G41" s="230" t="s">
        <v>365</v>
      </c>
      <c r="H41" s="228" t="s">
        <v>325</v>
      </c>
      <c r="I41" s="231">
        <v>15</v>
      </c>
    </row>
    <row r="42" spans="1:9">
      <c r="A42" s="225"/>
      <c r="B42" s="228" t="s">
        <v>366</v>
      </c>
      <c r="C42" s="229" t="s">
        <v>367</v>
      </c>
      <c r="D42" s="228" t="s">
        <v>102</v>
      </c>
      <c r="E42" s="228" t="s">
        <v>368</v>
      </c>
      <c r="F42" s="228" t="s">
        <v>100</v>
      </c>
      <c r="G42" s="230" t="s">
        <v>369</v>
      </c>
      <c r="H42" s="228" t="s">
        <v>325</v>
      </c>
      <c r="I42" s="231">
        <v>15</v>
      </c>
    </row>
    <row r="43" spans="1:9">
      <c r="A43" s="225"/>
      <c r="B43" s="228" t="s">
        <v>370</v>
      </c>
      <c r="C43" s="229" t="s">
        <v>371</v>
      </c>
      <c r="D43" s="228" t="s">
        <v>261</v>
      </c>
      <c r="E43" s="228" t="s">
        <v>372</v>
      </c>
      <c r="F43" s="228" t="s">
        <v>100</v>
      </c>
      <c r="G43" s="230" t="s">
        <v>373</v>
      </c>
      <c r="H43" s="228" t="s">
        <v>272</v>
      </c>
      <c r="I43" s="231">
        <v>13</v>
      </c>
    </row>
    <row r="44" spans="1:9">
      <c r="A44" s="225"/>
      <c r="B44" s="228" t="s">
        <v>374</v>
      </c>
      <c r="C44" s="229" t="s">
        <v>375</v>
      </c>
      <c r="D44" s="228" t="s">
        <v>280</v>
      </c>
      <c r="E44" s="228" t="s">
        <v>270</v>
      </c>
      <c r="F44" s="228" t="s">
        <v>100</v>
      </c>
      <c r="G44" s="230" t="s">
        <v>376</v>
      </c>
      <c r="H44" s="228" t="s">
        <v>325</v>
      </c>
      <c r="I44" s="231">
        <v>10</v>
      </c>
    </row>
    <row r="45" spans="1:9">
      <c r="A45" s="225"/>
      <c r="B45" s="228" t="s">
        <v>377</v>
      </c>
      <c r="C45" s="229" t="s">
        <v>378</v>
      </c>
      <c r="D45" s="228" t="s">
        <v>249</v>
      </c>
      <c r="E45" s="228" t="s">
        <v>270</v>
      </c>
      <c r="F45" s="228" t="s">
        <v>100</v>
      </c>
      <c r="G45" s="230" t="s">
        <v>379</v>
      </c>
      <c r="H45" s="228" t="s">
        <v>272</v>
      </c>
      <c r="I45" s="231">
        <v>10</v>
      </c>
    </row>
    <row r="46" spans="1:9">
      <c r="A46" s="225"/>
      <c r="B46" s="228" t="s">
        <v>380</v>
      </c>
      <c r="C46" s="229" t="s">
        <v>381</v>
      </c>
      <c r="D46" s="228" t="s">
        <v>301</v>
      </c>
      <c r="E46" s="228" t="s">
        <v>311</v>
      </c>
      <c r="F46" s="228" t="s">
        <v>100</v>
      </c>
      <c r="G46" s="230" t="s">
        <v>382</v>
      </c>
      <c r="H46" s="228" t="s">
        <v>272</v>
      </c>
      <c r="I46" s="231">
        <v>10</v>
      </c>
    </row>
    <row r="47" spans="1:9">
      <c r="A47" s="225"/>
      <c r="B47" s="228" t="s">
        <v>383</v>
      </c>
      <c r="C47" s="229" t="s">
        <v>384</v>
      </c>
      <c r="D47" s="228" t="s">
        <v>249</v>
      </c>
      <c r="E47" s="228" t="s">
        <v>276</v>
      </c>
      <c r="F47" s="228" t="s">
        <v>385</v>
      </c>
      <c r="G47" s="230" t="s">
        <v>386</v>
      </c>
      <c r="H47" s="228" t="s">
        <v>282</v>
      </c>
      <c r="I47" s="231">
        <v>8</v>
      </c>
    </row>
    <row r="48" spans="1:9">
      <c r="A48" s="225"/>
      <c r="B48" s="228" t="s">
        <v>387</v>
      </c>
      <c r="C48" s="229" t="s">
        <v>388</v>
      </c>
      <c r="D48" s="228" t="s">
        <v>280</v>
      </c>
      <c r="E48" s="228" t="s">
        <v>389</v>
      </c>
      <c r="F48" s="228" t="s">
        <v>100</v>
      </c>
      <c r="G48" s="230" t="s">
        <v>390</v>
      </c>
      <c r="H48" s="228" t="s">
        <v>391</v>
      </c>
      <c r="I48" s="231">
        <v>8</v>
      </c>
    </row>
    <row r="49" spans="1:9">
      <c r="A49" s="225"/>
      <c r="B49" s="228" t="s">
        <v>392</v>
      </c>
      <c r="C49" s="229" t="s">
        <v>393</v>
      </c>
      <c r="D49" s="228" t="s">
        <v>280</v>
      </c>
      <c r="E49" s="225"/>
      <c r="F49" s="228" t="s">
        <v>100</v>
      </c>
      <c r="G49" s="230" t="s">
        <v>394</v>
      </c>
      <c r="H49" s="228" t="s">
        <v>325</v>
      </c>
      <c r="I49" s="231">
        <v>8</v>
      </c>
    </row>
    <row r="50" spans="1:9">
      <c r="A50" s="225"/>
      <c r="B50" s="228" t="s">
        <v>395</v>
      </c>
      <c r="C50" s="229" t="s">
        <v>396</v>
      </c>
      <c r="D50" s="228" t="s">
        <v>280</v>
      </c>
      <c r="E50" s="225"/>
      <c r="F50" s="228" t="s">
        <v>100</v>
      </c>
      <c r="G50" s="230" t="s">
        <v>397</v>
      </c>
      <c r="H50" s="228" t="s">
        <v>398</v>
      </c>
      <c r="I50" s="231">
        <v>5</v>
      </c>
    </row>
    <row r="51" spans="1:9">
      <c r="A51" s="225"/>
      <c r="B51" s="228" t="s">
        <v>395</v>
      </c>
      <c r="C51" s="229" t="s">
        <v>396</v>
      </c>
      <c r="D51" s="228" t="s">
        <v>305</v>
      </c>
      <c r="E51" s="225"/>
      <c r="F51" s="228" t="s">
        <v>100</v>
      </c>
      <c r="G51" s="230" t="s">
        <v>399</v>
      </c>
      <c r="H51" s="228" t="s">
        <v>398</v>
      </c>
      <c r="I51" s="231">
        <v>5</v>
      </c>
    </row>
    <row r="52" spans="1:9">
      <c r="A52" s="225"/>
      <c r="B52" s="228" t="s">
        <v>299</v>
      </c>
      <c r="C52" s="229" t="s">
        <v>300</v>
      </c>
      <c r="D52" s="228" t="s">
        <v>305</v>
      </c>
      <c r="E52" s="225"/>
      <c r="F52" s="228" t="s">
        <v>100</v>
      </c>
      <c r="G52" s="230" t="s">
        <v>400</v>
      </c>
      <c r="H52" s="228" t="s">
        <v>282</v>
      </c>
      <c r="I52" s="231">
        <v>5</v>
      </c>
    </row>
    <row r="53" spans="1:9">
      <c r="A53" s="225"/>
      <c r="B53" s="228" t="s">
        <v>401</v>
      </c>
      <c r="C53" s="229" t="s">
        <v>402</v>
      </c>
      <c r="D53" s="228" t="s">
        <v>249</v>
      </c>
      <c r="E53" s="228" t="s">
        <v>270</v>
      </c>
      <c r="F53" s="228" t="s">
        <v>385</v>
      </c>
      <c r="G53" s="230" t="s">
        <v>403</v>
      </c>
      <c r="H53" s="228" t="s">
        <v>282</v>
      </c>
      <c r="I53" s="231">
        <v>5</v>
      </c>
    </row>
    <row r="54" spans="1:9">
      <c r="A54" s="225"/>
      <c r="B54" s="228" t="s">
        <v>404</v>
      </c>
      <c r="C54" s="229" t="s">
        <v>405</v>
      </c>
      <c r="D54" s="228" t="s">
        <v>337</v>
      </c>
      <c r="E54" s="228" t="s">
        <v>311</v>
      </c>
      <c r="F54" s="228" t="s">
        <v>100</v>
      </c>
      <c r="G54" s="230" t="s">
        <v>406</v>
      </c>
      <c r="H54" s="228" t="s">
        <v>282</v>
      </c>
      <c r="I54" s="231">
        <v>3</v>
      </c>
    </row>
    <row r="55" spans="1:9">
      <c r="A55" s="225"/>
      <c r="B55" s="228" t="s">
        <v>343</v>
      </c>
      <c r="C55" s="229" t="s">
        <v>344</v>
      </c>
      <c r="D55" s="228" t="s">
        <v>255</v>
      </c>
      <c r="E55" s="225"/>
      <c r="F55" s="228" t="s">
        <v>100</v>
      </c>
      <c r="G55" s="230" t="s">
        <v>407</v>
      </c>
      <c r="H55" s="228" t="s">
        <v>325</v>
      </c>
      <c r="I55" s="231">
        <v>3</v>
      </c>
    </row>
    <row r="56" spans="1:9">
      <c r="A56" s="225"/>
      <c r="B56" s="228" t="s">
        <v>408</v>
      </c>
      <c r="C56" s="229" t="s">
        <v>409</v>
      </c>
      <c r="D56" s="228" t="s">
        <v>280</v>
      </c>
      <c r="E56" s="225"/>
      <c r="F56" s="228" t="s">
        <v>100</v>
      </c>
      <c r="G56" s="230" t="s">
        <v>410</v>
      </c>
      <c r="H56" s="228" t="s">
        <v>391</v>
      </c>
      <c r="I56" s="231">
        <v>3</v>
      </c>
    </row>
    <row r="57" spans="1:9">
      <c r="A57" s="225"/>
      <c r="B57" s="228" t="s">
        <v>411</v>
      </c>
      <c r="C57" s="229" t="s">
        <v>412</v>
      </c>
      <c r="D57" s="228" t="s">
        <v>261</v>
      </c>
      <c r="E57" s="228" t="s">
        <v>276</v>
      </c>
      <c r="F57" s="228" t="s">
        <v>100</v>
      </c>
      <c r="G57" s="230" t="s">
        <v>413</v>
      </c>
      <c r="H57" s="228" t="s">
        <v>282</v>
      </c>
      <c r="I57" s="231">
        <v>3</v>
      </c>
    </row>
    <row r="58" spans="1:9">
      <c r="A58" s="225"/>
      <c r="B58" s="228" t="s">
        <v>414</v>
      </c>
      <c r="C58" s="229" t="s">
        <v>415</v>
      </c>
      <c r="D58" s="228" t="s">
        <v>275</v>
      </c>
      <c r="E58" s="228" t="s">
        <v>270</v>
      </c>
      <c r="F58" s="228" t="s">
        <v>385</v>
      </c>
      <c r="G58" s="230" t="s">
        <v>416</v>
      </c>
      <c r="H58" s="228" t="s">
        <v>325</v>
      </c>
      <c r="I58" s="231">
        <v>2</v>
      </c>
    </row>
    <row r="59" spans="1:9">
      <c r="A59" s="225"/>
      <c r="B59" s="228" t="s">
        <v>417</v>
      </c>
      <c r="C59" s="229" t="s">
        <v>418</v>
      </c>
      <c r="D59" s="228" t="s">
        <v>255</v>
      </c>
      <c r="E59" s="225"/>
      <c r="F59" s="228" t="s">
        <v>100</v>
      </c>
      <c r="G59" s="230" t="s">
        <v>419</v>
      </c>
      <c r="H59" s="228" t="s">
        <v>325</v>
      </c>
      <c r="I59" s="231">
        <v>2</v>
      </c>
    </row>
    <row r="60" spans="1:9">
      <c r="A60" s="225"/>
      <c r="B60" s="228" t="s">
        <v>420</v>
      </c>
      <c r="C60" s="229" t="s">
        <v>421</v>
      </c>
      <c r="D60" s="228" t="s">
        <v>280</v>
      </c>
      <c r="E60" s="225"/>
      <c r="F60" s="228" t="s">
        <v>100</v>
      </c>
      <c r="G60" s="230" t="s">
        <v>422</v>
      </c>
      <c r="H60" s="228" t="s">
        <v>391</v>
      </c>
      <c r="I60" s="231">
        <v>2</v>
      </c>
    </row>
    <row r="61" spans="1:9">
      <c r="A61" s="225"/>
      <c r="B61" s="228" t="s">
        <v>423</v>
      </c>
      <c r="C61" s="229" t="s">
        <v>424</v>
      </c>
      <c r="D61" s="228" t="s">
        <v>337</v>
      </c>
      <c r="E61" s="228" t="s">
        <v>270</v>
      </c>
      <c r="F61" s="228" t="s">
        <v>100</v>
      </c>
      <c r="G61" s="230" t="s">
        <v>425</v>
      </c>
      <c r="H61" s="228" t="s">
        <v>391</v>
      </c>
      <c r="I61" s="225"/>
    </row>
    <row r="62" spans="1:9">
      <c r="A62" s="225"/>
      <c r="B62" s="228" t="s">
        <v>426</v>
      </c>
      <c r="C62" s="229" t="s">
        <v>427</v>
      </c>
      <c r="D62" s="228" t="s">
        <v>337</v>
      </c>
      <c r="E62" s="228" t="s">
        <v>270</v>
      </c>
      <c r="F62" s="228" t="s">
        <v>100</v>
      </c>
      <c r="G62" s="230" t="s">
        <v>428</v>
      </c>
      <c r="H62" s="228" t="s">
        <v>282</v>
      </c>
      <c r="I62" s="225"/>
    </row>
    <row r="63" spans="1:9">
      <c r="A63" s="225"/>
      <c r="B63" s="228" t="s">
        <v>429</v>
      </c>
      <c r="C63" s="229" t="s">
        <v>430</v>
      </c>
      <c r="D63" s="228" t="s">
        <v>337</v>
      </c>
      <c r="E63" s="228" t="s">
        <v>270</v>
      </c>
      <c r="F63" s="228" t="s">
        <v>100</v>
      </c>
      <c r="G63" s="230" t="s">
        <v>431</v>
      </c>
      <c r="H63" s="225"/>
      <c r="I63" s="225"/>
    </row>
    <row r="64" spans="1:9">
      <c r="A64" s="225"/>
      <c r="B64" s="228" t="s">
        <v>429</v>
      </c>
      <c r="C64" s="229" t="s">
        <v>430</v>
      </c>
      <c r="D64" s="228" t="s">
        <v>301</v>
      </c>
      <c r="E64" s="228" t="s">
        <v>270</v>
      </c>
      <c r="F64" s="228" t="s">
        <v>100</v>
      </c>
      <c r="G64" s="230" t="s">
        <v>431</v>
      </c>
      <c r="H64" s="225"/>
      <c r="I64" s="225"/>
    </row>
    <row r="65" spans="1:9">
      <c r="A65" s="225"/>
      <c r="B65" s="228" t="s">
        <v>340</v>
      </c>
      <c r="C65" s="229" t="s">
        <v>341</v>
      </c>
      <c r="D65" s="228" t="s">
        <v>249</v>
      </c>
      <c r="E65" s="228" t="s">
        <v>276</v>
      </c>
      <c r="F65" s="228" t="s">
        <v>385</v>
      </c>
      <c r="G65" s="230" t="s">
        <v>432</v>
      </c>
      <c r="H65" s="228" t="s">
        <v>272</v>
      </c>
      <c r="I65" s="225"/>
    </row>
    <row r="66" spans="1:9">
      <c r="A66" s="225"/>
      <c r="B66" s="228" t="s">
        <v>433</v>
      </c>
      <c r="C66" s="229" t="s">
        <v>434</v>
      </c>
      <c r="D66" s="228" t="s">
        <v>435</v>
      </c>
      <c r="E66" s="228" t="s">
        <v>311</v>
      </c>
      <c r="F66" s="228" t="s">
        <v>100</v>
      </c>
      <c r="G66" s="230" t="s">
        <v>436</v>
      </c>
      <c r="H66" s="225"/>
      <c r="I66" s="225"/>
    </row>
    <row r="67" spans="1:9">
      <c r="A67" s="225"/>
      <c r="B67" s="228" t="s">
        <v>437</v>
      </c>
      <c r="C67" s="229" t="s">
        <v>438</v>
      </c>
      <c r="D67" s="228" t="s">
        <v>275</v>
      </c>
      <c r="E67" s="228" t="s">
        <v>276</v>
      </c>
      <c r="F67" s="228" t="s">
        <v>385</v>
      </c>
      <c r="G67" s="230" t="s">
        <v>431</v>
      </c>
      <c r="H67" s="225"/>
      <c r="I67" s="225"/>
    </row>
    <row r="68" spans="1:9">
      <c r="A68" s="225"/>
      <c r="B68" s="228" t="s">
        <v>439</v>
      </c>
      <c r="C68" s="229" t="s">
        <v>440</v>
      </c>
      <c r="D68" s="228" t="s">
        <v>275</v>
      </c>
      <c r="E68" s="225"/>
      <c r="F68" s="228" t="s">
        <v>385</v>
      </c>
      <c r="G68" s="230" t="s">
        <v>441</v>
      </c>
      <c r="H68" s="228" t="s">
        <v>391</v>
      </c>
      <c r="I68" s="225"/>
    </row>
    <row r="69" spans="1:9">
      <c r="A69" s="225"/>
      <c r="B69" s="228" t="s">
        <v>442</v>
      </c>
      <c r="C69" s="229" t="s">
        <v>443</v>
      </c>
      <c r="D69" s="228" t="s">
        <v>435</v>
      </c>
      <c r="E69" s="228" t="s">
        <v>306</v>
      </c>
      <c r="F69" s="228" t="s">
        <v>100</v>
      </c>
      <c r="G69" s="230" t="s">
        <v>444</v>
      </c>
      <c r="H69" s="225"/>
      <c r="I69" s="225"/>
    </row>
    <row r="70" spans="1:9">
      <c r="A70" s="225"/>
      <c r="B70" s="228" t="s">
        <v>354</v>
      </c>
      <c r="C70" s="229" t="s">
        <v>355</v>
      </c>
      <c r="D70" s="228" t="s">
        <v>435</v>
      </c>
      <c r="E70" s="228" t="s">
        <v>256</v>
      </c>
      <c r="F70" s="228" t="s">
        <v>100</v>
      </c>
      <c r="G70" s="230" t="s">
        <v>444</v>
      </c>
      <c r="H70" s="225"/>
      <c r="I70" s="225"/>
    </row>
    <row r="71" spans="1:9">
      <c r="A71" s="225"/>
      <c r="B71" s="228" t="s">
        <v>445</v>
      </c>
      <c r="C71" s="229" t="s">
        <v>446</v>
      </c>
      <c r="D71" s="228" t="s">
        <v>275</v>
      </c>
      <c r="E71" s="228" t="s">
        <v>276</v>
      </c>
      <c r="F71" s="228" t="s">
        <v>385</v>
      </c>
      <c r="G71" s="230" t="s">
        <v>447</v>
      </c>
      <c r="H71" s="228" t="s">
        <v>391</v>
      </c>
      <c r="I71" s="225"/>
    </row>
    <row r="72" spans="1:9">
      <c r="A72" s="225"/>
      <c r="B72" s="228" t="s">
        <v>448</v>
      </c>
      <c r="C72" s="229" t="s">
        <v>449</v>
      </c>
      <c r="D72" s="228" t="s">
        <v>261</v>
      </c>
      <c r="E72" s="225"/>
      <c r="F72" s="228" t="s">
        <v>100</v>
      </c>
      <c r="G72" s="230" t="s">
        <v>450</v>
      </c>
      <c r="H72" s="228" t="s">
        <v>325</v>
      </c>
      <c r="I72" s="225"/>
    </row>
    <row r="73" spans="1:9">
      <c r="A73" s="225"/>
      <c r="B73" s="228" t="s">
        <v>451</v>
      </c>
      <c r="C73" s="229" t="s">
        <v>452</v>
      </c>
      <c r="D73" s="228" t="s">
        <v>261</v>
      </c>
      <c r="E73" s="228" t="s">
        <v>276</v>
      </c>
      <c r="F73" s="228" t="s">
        <v>100</v>
      </c>
      <c r="G73" s="230" t="s">
        <v>431</v>
      </c>
      <c r="H73" s="225"/>
      <c r="I73" s="225"/>
    </row>
    <row r="74" spans="1:9">
      <c r="A74" s="225"/>
      <c r="B74" s="228" t="s">
        <v>453</v>
      </c>
      <c r="C74" s="229" t="s">
        <v>454</v>
      </c>
      <c r="D74" s="228" t="s">
        <v>249</v>
      </c>
      <c r="E74" s="228" t="s">
        <v>455</v>
      </c>
      <c r="F74" s="228" t="s">
        <v>385</v>
      </c>
      <c r="G74" s="230" t="s">
        <v>456</v>
      </c>
      <c r="H74" s="225"/>
      <c r="I74" s="225"/>
    </row>
    <row r="75" spans="1:9">
      <c r="A75" s="225"/>
      <c r="B75" s="228" t="s">
        <v>457</v>
      </c>
      <c r="C75" s="229" t="s">
        <v>458</v>
      </c>
      <c r="D75" s="228" t="s">
        <v>102</v>
      </c>
      <c r="E75" s="228" t="s">
        <v>276</v>
      </c>
      <c r="F75" s="228" t="s">
        <v>100</v>
      </c>
      <c r="G75" s="230" t="s">
        <v>431</v>
      </c>
      <c r="H75" s="225"/>
      <c r="I75" s="225"/>
    </row>
    <row r="76" spans="1:9">
      <c r="A76" s="225"/>
      <c r="B76" s="228" t="s">
        <v>459</v>
      </c>
      <c r="C76" s="229" t="s">
        <v>460</v>
      </c>
      <c r="D76" s="228" t="s">
        <v>305</v>
      </c>
      <c r="E76" s="228" t="s">
        <v>270</v>
      </c>
      <c r="F76" s="228" t="s">
        <v>100</v>
      </c>
      <c r="G76" s="230" t="s">
        <v>461</v>
      </c>
      <c r="H76" s="228" t="s">
        <v>391</v>
      </c>
      <c r="I76" s="225"/>
    </row>
    <row r="77" spans="1:9">
      <c r="A77" s="225"/>
      <c r="B77" s="228" t="s">
        <v>459</v>
      </c>
      <c r="C77" s="229" t="s">
        <v>460</v>
      </c>
      <c r="D77" s="228" t="s">
        <v>301</v>
      </c>
      <c r="E77" s="228" t="s">
        <v>270</v>
      </c>
      <c r="F77" s="228" t="s">
        <v>100</v>
      </c>
      <c r="G77" s="230" t="s">
        <v>462</v>
      </c>
      <c r="H77" s="228" t="s">
        <v>325</v>
      </c>
      <c r="I77" s="225"/>
    </row>
    <row r="78" spans="1:9">
      <c r="A78" s="225"/>
      <c r="B78" s="228" t="s">
        <v>463</v>
      </c>
      <c r="C78" s="229" t="s">
        <v>464</v>
      </c>
      <c r="D78" s="228" t="s">
        <v>261</v>
      </c>
      <c r="E78" s="228" t="s">
        <v>276</v>
      </c>
      <c r="F78" s="228" t="s">
        <v>100</v>
      </c>
      <c r="G78" s="230" t="s">
        <v>431</v>
      </c>
      <c r="H78" s="225"/>
      <c r="I78" s="225"/>
    </row>
    <row r="79" spans="1:9">
      <c r="A79" s="225"/>
      <c r="B79" s="228" t="s">
        <v>465</v>
      </c>
      <c r="C79" s="229" t="s">
        <v>466</v>
      </c>
      <c r="D79" s="228" t="s">
        <v>337</v>
      </c>
      <c r="E79" s="225"/>
      <c r="F79" s="228" t="s">
        <v>100</v>
      </c>
      <c r="G79" s="230" t="s">
        <v>467</v>
      </c>
      <c r="H79" s="228" t="s">
        <v>325</v>
      </c>
      <c r="I79" s="225"/>
    </row>
    <row r="80" spans="1:9">
      <c r="A80" s="225"/>
      <c r="B80" s="228" t="s">
        <v>468</v>
      </c>
      <c r="C80" s="229" t="s">
        <v>469</v>
      </c>
      <c r="D80" s="228" t="s">
        <v>275</v>
      </c>
      <c r="E80" s="228" t="s">
        <v>311</v>
      </c>
      <c r="F80" s="228" t="s">
        <v>385</v>
      </c>
      <c r="G80" s="230" t="s">
        <v>470</v>
      </c>
      <c r="H80" s="228" t="s">
        <v>391</v>
      </c>
      <c r="I80" s="225"/>
    </row>
    <row r="81" spans="1:9">
      <c r="A81" s="225"/>
      <c r="B81" s="228" t="s">
        <v>471</v>
      </c>
      <c r="C81" s="229" t="s">
        <v>472</v>
      </c>
      <c r="D81" s="228" t="s">
        <v>261</v>
      </c>
      <c r="E81" s="228" t="s">
        <v>276</v>
      </c>
      <c r="F81" s="228" t="s">
        <v>100</v>
      </c>
      <c r="G81" s="230" t="s">
        <v>431</v>
      </c>
      <c r="H81" s="225"/>
      <c r="I81" s="225"/>
    </row>
    <row r="82" spans="1:9">
      <c r="A82" s="225"/>
      <c r="B82" s="228" t="s">
        <v>473</v>
      </c>
      <c r="C82" s="229" t="s">
        <v>474</v>
      </c>
      <c r="D82" s="228" t="s">
        <v>275</v>
      </c>
      <c r="E82" s="228" t="s">
        <v>276</v>
      </c>
      <c r="F82" s="228" t="s">
        <v>385</v>
      </c>
      <c r="G82" s="230" t="s">
        <v>475</v>
      </c>
      <c r="H82" s="228" t="s">
        <v>325</v>
      </c>
      <c r="I82" s="225"/>
    </row>
    <row r="83" spans="1:9">
      <c r="A83" s="225"/>
      <c r="B83" s="228" t="s">
        <v>360</v>
      </c>
      <c r="C83" s="229" t="s">
        <v>361</v>
      </c>
      <c r="D83" s="228" t="s">
        <v>435</v>
      </c>
      <c r="E83" s="228" t="s">
        <v>256</v>
      </c>
      <c r="F83" s="228" t="s">
        <v>100</v>
      </c>
      <c r="G83" s="230" t="s">
        <v>444</v>
      </c>
      <c r="H83" s="225"/>
      <c r="I83" s="225"/>
    </row>
    <row r="84" spans="1:9">
      <c r="A84" s="225"/>
      <c r="B84" s="228" t="s">
        <v>476</v>
      </c>
      <c r="C84" s="229" t="s">
        <v>477</v>
      </c>
      <c r="D84" s="228" t="s">
        <v>305</v>
      </c>
      <c r="E84" s="228" t="s">
        <v>478</v>
      </c>
      <c r="F84" s="228" t="s">
        <v>100</v>
      </c>
      <c r="G84" s="230" t="s">
        <v>431</v>
      </c>
      <c r="H84" s="225"/>
      <c r="I84" s="225"/>
    </row>
    <row r="85" spans="1:9">
      <c r="A85" s="225"/>
      <c r="B85" s="228" t="s">
        <v>479</v>
      </c>
      <c r="C85" s="229" t="s">
        <v>480</v>
      </c>
      <c r="D85" s="228" t="s">
        <v>102</v>
      </c>
      <c r="E85" s="228" t="s">
        <v>276</v>
      </c>
      <c r="F85" s="228" t="s">
        <v>100</v>
      </c>
      <c r="G85" s="230" t="s">
        <v>481</v>
      </c>
      <c r="H85" s="225"/>
      <c r="I85" s="225"/>
    </row>
    <row r="86" spans="1:9">
      <c r="A86" s="225"/>
      <c r="B86" s="228" t="s">
        <v>482</v>
      </c>
      <c r="C86" s="229" t="s">
        <v>483</v>
      </c>
      <c r="D86" s="228" t="s">
        <v>301</v>
      </c>
      <c r="E86" s="225"/>
      <c r="F86" s="228" t="s">
        <v>100</v>
      </c>
      <c r="G86" s="230" t="s">
        <v>484</v>
      </c>
      <c r="H86" s="228" t="s">
        <v>325</v>
      </c>
      <c r="I86" s="225"/>
    </row>
    <row r="87" spans="1:9">
      <c r="A87" s="225"/>
      <c r="B87" s="228" t="s">
        <v>482</v>
      </c>
      <c r="C87" s="229" t="s">
        <v>483</v>
      </c>
      <c r="D87" s="228" t="s">
        <v>337</v>
      </c>
      <c r="E87" s="225"/>
      <c r="F87" s="228" t="s">
        <v>100</v>
      </c>
      <c r="G87" s="230" t="s">
        <v>431</v>
      </c>
      <c r="H87" s="225"/>
      <c r="I87" s="225"/>
    </row>
    <row r="88" spans="1:9">
      <c r="A88" s="225"/>
      <c r="B88" s="228" t="s">
        <v>485</v>
      </c>
      <c r="C88" s="229" t="s">
        <v>486</v>
      </c>
      <c r="D88" s="228" t="s">
        <v>275</v>
      </c>
      <c r="E88" s="228" t="s">
        <v>276</v>
      </c>
      <c r="F88" s="228" t="s">
        <v>385</v>
      </c>
      <c r="G88" s="230" t="s">
        <v>487</v>
      </c>
      <c r="H88" s="228" t="s">
        <v>391</v>
      </c>
      <c r="I88" s="225"/>
    </row>
    <row r="89" spans="1:9">
      <c r="A89" s="225"/>
      <c r="B89" s="228" t="s">
        <v>377</v>
      </c>
      <c r="C89" s="229" t="s">
        <v>378</v>
      </c>
      <c r="D89" s="228" t="s">
        <v>249</v>
      </c>
      <c r="E89" s="228" t="s">
        <v>270</v>
      </c>
      <c r="F89" s="228" t="s">
        <v>385</v>
      </c>
      <c r="G89" s="230" t="s">
        <v>488</v>
      </c>
      <c r="H89" s="228" t="s">
        <v>272</v>
      </c>
      <c r="I89" s="225"/>
    </row>
    <row r="90" spans="1:9">
      <c r="A90" s="225"/>
      <c r="B90" s="228" t="s">
        <v>489</v>
      </c>
      <c r="C90" s="229" t="s">
        <v>490</v>
      </c>
      <c r="D90" s="228" t="s">
        <v>275</v>
      </c>
      <c r="E90" s="225"/>
      <c r="F90" s="228" t="s">
        <v>385</v>
      </c>
      <c r="G90" s="230" t="s">
        <v>491</v>
      </c>
      <c r="H90" s="228" t="s">
        <v>398</v>
      </c>
      <c r="I90" s="225"/>
    </row>
    <row r="91" spans="1:9">
      <c r="A91" s="225"/>
      <c r="B91" s="228" t="s">
        <v>489</v>
      </c>
      <c r="C91" s="229" t="s">
        <v>490</v>
      </c>
      <c r="D91" s="228" t="s">
        <v>337</v>
      </c>
      <c r="E91" s="225"/>
      <c r="F91" s="228" t="s">
        <v>100</v>
      </c>
      <c r="G91" s="230" t="s">
        <v>492</v>
      </c>
      <c r="H91" s="228" t="s">
        <v>493</v>
      </c>
      <c r="I91" s="225"/>
    </row>
    <row r="92" spans="1:9">
      <c r="A92" s="225"/>
      <c r="B92" s="228" t="s">
        <v>494</v>
      </c>
      <c r="C92" s="229" t="s">
        <v>495</v>
      </c>
      <c r="D92" s="228" t="s">
        <v>305</v>
      </c>
      <c r="E92" s="225"/>
      <c r="F92" s="228" t="s">
        <v>100</v>
      </c>
      <c r="G92" s="230" t="s">
        <v>496</v>
      </c>
      <c r="H92" s="228" t="s">
        <v>398</v>
      </c>
      <c r="I92" s="225"/>
    </row>
    <row r="93" spans="1:9">
      <c r="A93" s="225"/>
      <c r="B93" s="228" t="s">
        <v>494</v>
      </c>
      <c r="C93" s="229" t="s">
        <v>495</v>
      </c>
      <c r="D93" s="228" t="s">
        <v>280</v>
      </c>
      <c r="E93" s="225"/>
      <c r="F93" s="228" t="s">
        <v>100</v>
      </c>
      <c r="G93" s="230" t="s">
        <v>497</v>
      </c>
      <c r="H93" s="228" t="s">
        <v>391</v>
      </c>
      <c r="I93" s="225"/>
    </row>
    <row r="94" spans="1:9">
      <c r="A94" s="225"/>
      <c r="B94" s="228" t="s">
        <v>498</v>
      </c>
      <c r="C94" s="229" t="s">
        <v>499</v>
      </c>
      <c r="D94" s="228" t="s">
        <v>435</v>
      </c>
      <c r="E94" s="225"/>
      <c r="F94" s="228" t="s">
        <v>100</v>
      </c>
      <c r="G94" s="230" t="s">
        <v>436</v>
      </c>
      <c r="H94" s="225"/>
      <c r="I94" s="225"/>
    </row>
    <row r="95" spans="1:9">
      <c r="A95" s="225"/>
      <c r="B95" s="228" t="s">
        <v>498</v>
      </c>
      <c r="C95" s="229" t="s">
        <v>499</v>
      </c>
      <c r="D95" s="228" t="s">
        <v>337</v>
      </c>
      <c r="E95" s="225"/>
      <c r="F95" s="228" t="s">
        <v>100</v>
      </c>
      <c r="G95" s="230" t="s">
        <v>500</v>
      </c>
      <c r="H95" s="228" t="s">
        <v>325</v>
      </c>
      <c r="I95" s="225"/>
    </row>
    <row r="96" spans="1:9">
      <c r="A96" s="225"/>
      <c r="B96" s="228" t="s">
        <v>501</v>
      </c>
      <c r="C96" s="229" t="s">
        <v>502</v>
      </c>
      <c r="D96" s="228" t="s">
        <v>301</v>
      </c>
      <c r="E96" s="228" t="s">
        <v>270</v>
      </c>
      <c r="F96" s="228" t="s">
        <v>100</v>
      </c>
      <c r="G96" s="230" t="s">
        <v>431</v>
      </c>
      <c r="H96" s="225"/>
      <c r="I96" s="225"/>
    </row>
    <row r="97" spans="1:9">
      <c r="A97" s="225"/>
      <c r="B97" s="228" t="s">
        <v>503</v>
      </c>
      <c r="C97" s="229" t="s">
        <v>504</v>
      </c>
      <c r="D97" s="228" t="s">
        <v>305</v>
      </c>
      <c r="E97" s="228" t="s">
        <v>270</v>
      </c>
      <c r="F97" s="228" t="s">
        <v>100</v>
      </c>
      <c r="G97" s="230" t="s">
        <v>431</v>
      </c>
      <c r="H97" s="225"/>
      <c r="I97" s="225"/>
    </row>
    <row r="98" spans="1:9">
      <c r="A98" s="225"/>
      <c r="B98" s="228" t="s">
        <v>503</v>
      </c>
      <c r="C98" s="229" t="s">
        <v>504</v>
      </c>
      <c r="D98" s="228" t="s">
        <v>301</v>
      </c>
      <c r="E98" s="228" t="s">
        <v>270</v>
      </c>
      <c r="F98" s="228" t="s">
        <v>100</v>
      </c>
      <c r="G98" s="230" t="s">
        <v>505</v>
      </c>
      <c r="H98" s="228" t="s">
        <v>391</v>
      </c>
      <c r="I98" s="225"/>
    </row>
    <row r="99" spans="1:9">
      <c r="A99" s="225"/>
      <c r="B99" s="228" t="s">
        <v>506</v>
      </c>
      <c r="C99" s="229" t="s">
        <v>507</v>
      </c>
      <c r="D99" s="228" t="s">
        <v>305</v>
      </c>
      <c r="E99" s="228" t="s">
        <v>270</v>
      </c>
      <c r="F99" s="228" t="s">
        <v>100</v>
      </c>
      <c r="G99" s="230" t="s">
        <v>431</v>
      </c>
      <c r="H99" s="225"/>
      <c r="I99" s="225"/>
    </row>
    <row r="100" spans="1:9">
      <c r="A100" s="225"/>
      <c r="B100" s="228" t="s">
        <v>433</v>
      </c>
      <c r="C100" s="229" t="s">
        <v>434</v>
      </c>
      <c r="D100" s="228" t="s">
        <v>337</v>
      </c>
      <c r="E100" s="228" t="s">
        <v>311</v>
      </c>
      <c r="F100" s="228" t="s">
        <v>100</v>
      </c>
      <c r="G100" s="230" t="s">
        <v>508</v>
      </c>
      <c r="H100" s="228" t="s">
        <v>282</v>
      </c>
      <c r="I100" s="225"/>
    </row>
    <row r="101" spans="1:9">
      <c r="A101" s="225"/>
      <c r="B101" s="228" t="s">
        <v>423</v>
      </c>
      <c r="C101" s="229" t="s">
        <v>424</v>
      </c>
      <c r="D101" s="228" t="s">
        <v>301</v>
      </c>
      <c r="E101" s="228" t="s">
        <v>270</v>
      </c>
      <c r="F101" s="228" t="s">
        <v>100</v>
      </c>
      <c r="G101" s="230" t="s">
        <v>509</v>
      </c>
      <c r="H101" s="228" t="s">
        <v>391</v>
      </c>
      <c r="I101" s="225"/>
    </row>
    <row r="102" spans="1:9">
      <c r="A102" s="225"/>
      <c r="B102" s="228" t="s">
        <v>404</v>
      </c>
      <c r="C102" s="229" t="s">
        <v>405</v>
      </c>
      <c r="D102" s="228" t="s">
        <v>435</v>
      </c>
      <c r="E102" s="228" t="s">
        <v>311</v>
      </c>
      <c r="F102" s="228" t="s">
        <v>100</v>
      </c>
      <c r="G102" s="230" t="s">
        <v>436</v>
      </c>
      <c r="H102" s="225"/>
      <c r="I102" s="225"/>
    </row>
    <row r="103" spans="1:9">
      <c r="A103" s="225"/>
      <c r="B103" s="228" t="s">
        <v>510</v>
      </c>
      <c r="C103" s="229" t="s">
        <v>490</v>
      </c>
      <c r="D103" s="228" t="s">
        <v>301</v>
      </c>
      <c r="E103" s="228" t="s">
        <v>270</v>
      </c>
      <c r="F103" s="228" t="s">
        <v>100</v>
      </c>
      <c r="G103" s="230" t="s">
        <v>431</v>
      </c>
      <c r="H103" s="225"/>
      <c r="I103" s="225"/>
    </row>
    <row r="104" spans="1:9">
      <c r="A104" s="225"/>
      <c r="B104" s="228" t="s">
        <v>511</v>
      </c>
      <c r="C104" s="229" t="s">
        <v>512</v>
      </c>
      <c r="D104" s="228" t="s">
        <v>275</v>
      </c>
      <c r="E104" s="225"/>
      <c r="F104" s="228" t="s">
        <v>385</v>
      </c>
      <c r="G104" s="230" t="s">
        <v>431</v>
      </c>
      <c r="H104" s="225"/>
      <c r="I104" s="225"/>
    </row>
    <row r="105" spans="1:9">
      <c r="A105" s="225"/>
      <c r="B105" s="228" t="s">
        <v>513</v>
      </c>
      <c r="C105" s="229" t="s">
        <v>514</v>
      </c>
      <c r="D105" s="228" t="s">
        <v>249</v>
      </c>
      <c r="E105" s="228" t="s">
        <v>478</v>
      </c>
      <c r="F105" s="228" t="s">
        <v>385</v>
      </c>
      <c r="G105" s="230" t="s">
        <v>431</v>
      </c>
      <c r="H105" s="225"/>
      <c r="I105" s="225"/>
    </row>
    <row r="106" spans="1:9">
      <c r="A106" s="225"/>
      <c r="B106" s="228" t="s">
        <v>322</v>
      </c>
      <c r="C106" s="229" t="s">
        <v>323</v>
      </c>
      <c r="D106" s="228" t="s">
        <v>305</v>
      </c>
      <c r="E106" s="225"/>
      <c r="F106" s="228" t="s">
        <v>100</v>
      </c>
      <c r="G106" s="230" t="s">
        <v>431</v>
      </c>
      <c r="H106" s="225"/>
      <c r="I106" s="225"/>
    </row>
    <row r="107" spans="1:9">
      <c r="A107" s="225"/>
      <c r="B107" s="228" t="s">
        <v>510</v>
      </c>
      <c r="C107" s="229" t="s">
        <v>490</v>
      </c>
      <c r="D107" s="228" t="s">
        <v>305</v>
      </c>
      <c r="E107" s="228" t="s">
        <v>270</v>
      </c>
      <c r="F107" s="228" t="s">
        <v>100</v>
      </c>
      <c r="G107" s="230" t="s">
        <v>431</v>
      </c>
      <c r="H107" s="225"/>
      <c r="I107" s="225"/>
    </row>
    <row r="108" spans="1:9">
      <c r="A108" s="225"/>
      <c r="B108" s="228" t="s">
        <v>515</v>
      </c>
      <c r="C108" s="229" t="s">
        <v>516</v>
      </c>
      <c r="D108" s="228" t="s">
        <v>337</v>
      </c>
      <c r="E108" s="225"/>
      <c r="F108" s="228" t="s">
        <v>100</v>
      </c>
      <c r="G108" s="230" t="s">
        <v>517</v>
      </c>
      <c r="H108" s="228" t="s">
        <v>391</v>
      </c>
      <c r="I108" s="225"/>
    </row>
    <row r="109" spans="1:9">
      <c r="A109" s="225"/>
      <c r="B109" s="228" t="s">
        <v>515</v>
      </c>
      <c r="C109" s="229" t="s">
        <v>516</v>
      </c>
      <c r="D109" s="228" t="s">
        <v>301</v>
      </c>
      <c r="E109" s="225"/>
      <c r="F109" s="228" t="s">
        <v>100</v>
      </c>
      <c r="G109" s="230" t="s">
        <v>518</v>
      </c>
      <c r="H109" s="228" t="s">
        <v>391</v>
      </c>
      <c r="I109" s="225"/>
    </row>
    <row r="110" spans="1:9">
      <c r="A110" s="225"/>
      <c r="B110" s="228" t="s">
        <v>519</v>
      </c>
      <c r="C110" s="229" t="s">
        <v>520</v>
      </c>
      <c r="D110" s="228" t="s">
        <v>249</v>
      </c>
      <c r="E110" s="228" t="s">
        <v>306</v>
      </c>
      <c r="F110" s="228" t="s">
        <v>385</v>
      </c>
      <c r="G110" s="230" t="s">
        <v>431</v>
      </c>
      <c r="H110" s="225"/>
      <c r="I110" s="225"/>
    </row>
    <row r="111" spans="1:9">
      <c r="A111" s="225"/>
      <c r="B111" s="228" t="s">
        <v>521</v>
      </c>
      <c r="C111" s="229" t="s">
        <v>522</v>
      </c>
      <c r="D111" s="228" t="s">
        <v>337</v>
      </c>
      <c r="E111" s="225"/>
      <c r="F111" s="228" t="s">
        <v>100</v>
      </c>
      <c r="G111" s="230" t="s">
        <v>523</v>
      </c>
      <c r="H111" s="228" t="s">
        <v>398</v>
      </c>
      <c r="I111" s="225"/>
    </row>
    <row r="112" spans="1:9">
      <c r="A112" s="225"/>
      <c r="B112" s="228" t="s">
        <v>521</v>
      </c>
      <c r="C112" s="229" t="s">
        <v>522</v>
      </c>
      <c r="D112" s="228" t="s">
        <v>301</v>
      </c>
      <c r="E112" s="225"/>
      <c r="F112" s="228" t="s">
        <v>100</v>
      </c>
      <c r="G112" s="230" t="s">
        <v>524</v>
      </c>
      <c r="H112" s="228" t="s">
        <v>391</v>
      </c>
      <c r="I112" s="225"/>
    </row>
    <row r="113" spans="1:9">
      <c r="A113" s="225"/>
      <c r="B113" s="228" t="s">
        <v>525</v>
      </c>
      <c r="C113" s="229" t="s">
        <v>526</v>
      </c>
      <c r="D113" s="228" t="s">
        <v>301</v>
      </c>
      <c r="E113" s="225"/>
      <c r="F113" s="228" t="s">
        <v>100</v>
      </c>
      <c r="G113" s="230" t="s">
        <v>527</v>
      </c>
      <c r="H113" s="228" t="s">
        <v>325</v>
      </c>
      <c r="I113" s="225"/>
    </row>
    <row r="114" spans="1:9">
      <c r="A114" s="225"/>
      <c r="B114" s="228" t="s">
        <v>408</v>
      </c>
      <c r="C114" s="229" t="s">
        <v>409</v>
      </c>
      <c r="D114" s="228" t="s">
        <v>305</v>
      </c>
      <c r="E114" s="225"/>
      <c r="F114" s="228" t="s">
        <v>100</v>
      </c>
      <c r="G114" s="230" t="s">
        <v>528</v>
      </c>
      <c r="H114" s="228" t="s">
        <v>325</v>
      </c>
      <c r="I114" s="225"/>
    </row>
    <row r="115" spans="1:9">
      <c r="A115" s="225"/>
      <c r="B115" s="228" t="s">
        <v>529</v>
      </c>
      <c r="C115" s="229" t="s">
        <v>530</v>
      </c>
      <c r="D115" s="228" t="s">
        <v>102</v>
      </c>
      <c r="E115" s="225"/>
      <c r="F115" s="228" t="s">
        <v>100</v>
      </c>
      <c r="G115" s="230" t="s">
        <v>481</v>
      </c>
      <c r="H115" s="225"/>
      <c r="I115" s="225"/>
    </row>
    <row r="116" spans="1:9">
      <c r="A116" s="225"/>
      <c r="B116" s="228" t="s">
        <v>531</v>
      </c>
      <c r="C116" s="229" t="s">
        <v>532</v>
      </c>
      <c r="D116" s="228" t="s">
        <v>275</v>
      </c>
      <c r="E116" s="225"/>
      <c r="F116" s="228" t="s">
        <v>385</v>
      </c>
      <c r="G116" s="230" t="s">
        <v>431</v>
      </c>
      <c r="H116" s="225"/>
      <c r="I116" s="225"/>
    </row>
    <row r="117" spans="1:9">
      <c r="A117" s="225"/>
      <c r="B117" s="228" t="s">
        <v>533</v>
      </c>
      <c r="C117" s="229" t="s">
        <v>534</v>
      </c>
      <c r="D117" s="228" t="s">
        <v>261</v>
      </c>
      <c r="E117" s="228" t="s">
        <v>276</v>
      </c>
      <c r="F117" s="228" t="s">
        <v>100</v>
      </c>
      <c r="G117" s="230" t="s">
        <v>431</v>
      </c>
      <c r="H117" s="225"/>
      <c r="I117" s="225"/>
    </row>
    <row r="118" spans="1:9">
      <c r="A118" s="225"/>
      <c r="B118" s="228" t="s">
        <v>273</v>
      </c>
      <c r="C118" s="229" t="s">
        <v>274</v>
      </c>
      <c r="D118" s="228" t="s">
        <v>275</v>
      </c>
      <c r="E118" s="228" t="s">
        <v>276</v>
      </c>
      <c r="F118" s="228" t="s">
        <v>385</v>
      </c>
      <c r="G118" s="230" t="s">
        <v>277</v>
      </c>
      <c r="H118" s="228" t="s">
        <v>272</v>
      </c>
      <c r="I118" s="225"/>
    </row>
    <row r="119" spans="1:9">
      <c r="A119" s="225"/>
      <c r="B119" s="228" t="s">
        <v>535</v>
      </c>
      <c r="C119" s="229" t="s">
        <v>536</v>
      </c>
      <c r="D119" s="228" t="s">
        <v>305</v>
      </c>
      <c r="E119" s="228" t="s">
        <v>270</v>
      </c>
      <c r="F119" s="228" t="s">
        <v>100</v>
      </c>
      <c r="G119" s="230" t="s">
        <v>431</v>
      </c>
      <c r="H119" s="225"/>
      <c r="I119" s="225"/>
    </row>
    <row r="120" spans="1:9">
      <c r="A120" s="225"/>
      <c r="B120" s="228" t="s">
        <v>535</v>
      </c>
      <c r="C120" s="229" t="s">
        <v>536</v>
      </c>
      <c r="D120" s="228" t="s">
        <v>301</v>
      </c>
      <c r="E120" s="228" t="s">
        <v>270</v>
      </c>
      <c r="F120" s="228" t="s">
        <v>100</v>
      </c>
      <c r="G120" s="230" t="s">
        <v>431</v>
      </c>
      <c r="H120" s="225"/>
      <c r="I120" s="225"/>
    </row>
    <row r="121" spans="1:9">
      <c r="A121" s="225"/>
      <c r="B121" s="228" t="s">
        <v>537</v>
      </c>
      <c r="C121" s="229" t="s">
        <v>538</v>
      </c>
      <c r="D121" s="228" t="s">
        <v>301</v>
      </c>
      <c r="E121" s="225"/>
      <c r="F121" s="228" t="s">
        <v>100</v>
      </c>
      <c r="G121" s="230" t="s">
        <v>431</v>
      </c>
      <c r="H121" s="225"/>
      <c r="I121" s="225"/>
    </row>
    <row r="122" spans="1:9">
      <c r="A122" s="225"/>
      <c r="B122" s="228" t="s">
        <v>537</v>
      </c>
      <c r="C122" s="229" t="s">
        <v>538</v>
      </c>
      <c r="D122" s="228" t="s">
        <v>337</v>
      </c>
      <c r="E122" s="225"/>
      <c r="F122" s="228" t="s">
        <v>100</v>
      </c>
      <c r="G122" s="230" t="s">
        <v>431</v>
      </c>
      <c r="H122" s="225"/>
      <c r="I122" s="225"/>
    </row>
    <row r="123" spans="1:9">
      <c r="A123" s="225"/>
      <c r="B123" s="228" t="s">
        <v>468</v>
      </c>
      <c r="C123" s="229" t="s">
        <v>469</v>
      </c>
      <c r="D123" s="228" t="s">
        <v>337</v>
      </c>
      <c r="E123" s="228" t="s">
        <v>311</v>
      </c>
      <c r="F123" s="228" t="s">
        <v>100</v>
      </c>
      <c r="G123" s="230" t="s">
        <v>431</v>
      </c>
      <c r="H123" s="225"/>
      <c r="I123" s="225"/>
    </row>
    <row r="124" spans="1:9">
      <c r="A124" s="225"/>
      <c r="B124" s="228" t="s">
        <v>539</v>
      </c>
      <c r="C124" s="229" t="s">
        <v>472</v>
      </c>
      <c r="D124" s="228" t="s">
        <v>337</v>
      </c>
      <c r="E124" s="228" t="s">
        <v>270</v>
      </c>
      <c r="F124" s="228" t="s">
        <v>100</v>
      </c>
      <c r="G124" s="230" t="s">
        <v>540</v>
      </c>
      <c r="H124" s="228" t="s">
        <v>325</v>
      </c>
      <c r="I124" s="225"/>
    </row>
    <row r="125" spans="1:9">
      <c r="A125" s="225"/>
      <c r="B125" s="228" t="s">
        <v>541</v>
      </c>
      <c r="C125" s="229" t="s">
        <v>542</v>
      </c>
      <c r="D125" s="228" t="s">
        <v>337</v>
      </c>
      <c r="E125" s="228" t="s">
        <v>276</v>
      </c>
      <c r="F125" s="228" t="s">
        <v>100</v>
      </c>
      <c r="G125" s="230" t="s">
        <v>543</v>
      </c>
      <c r="H125" s="228" t="s">
        <v>391</v>
      </c>
      <c r="I125" s="225"/>
    </row>
    <row r="126" spans="1:9">
      <c r="A126" s="225"/>
      <c r="B126" s="228" t="s">
        <v>544</v>
      </c>
      <c r="C126" s="229" t="s">
        <v>545</v>
      </c>
      <c r="D126" s="228" t="s">
        <v>310</v>
      </c>
      <c r="E126" s="228" t="s">
        <v>311</v>
      </c>
      <c r="F126" s="228" t="s">
        <v>100</v>
      </c>
      <c r="G126" s="230" t="s">
        <v>431</v>
      </c>
      <c r="H126" s="225"/>
      <c r="I126" s="225"/>
    </row>
    <row r="127" spans="1:9">
      <c r="A127" s="225"/>
      <c r="B127" s="228" t="s">
        <v>546</v>
      </c>
      <c r="C127" s="229" t="s">
        <v>547</v>
      </c>
      <c r="D127" s="228" t="s">
        <v>435</v>
      </c>
      <c r="E127" s="225"/>
      <c r="F127" s="228" t="s">
        <v>100</v>
      </c>
      <c r="G127" s="230" t="s">
        <v>436</v>
      </c>
      <c r="H127" s="225"/>
      <c r="I127" s="225"/>
    </row>
    <row r="128" spans="1:9">
      <c r="A128" s="225"/>
      <c r="B128" s="228" t="s">
        <v>546</v>
      </c>
      <c r="C128" s="229" t="s">
        <v>547</v>
      </c>
      <c r="D128" s="228" t="s">
        <v>301</v>
      </c>
      <c r="E128" s="225"/>
      <c r="F128" s="228" t="s">
        <v>100</v>
      </c>
      <c r="G128" s="230" t="s">
        <v>548</v>
      </c>
      <c r="H128" s="228" t="s">
        <v>282</v>
      </c>
      <c r="I128" s="225"/>
    </row>
    <row r="129" spans="1:9">
      <c r="A129" s="225"/>
      <c r="B129" s="228" t="s">
        <v>546</v>
      </c>
      <c r="C129" s="229" t="s">
        <v>547</v>
      </c>
      <c r="D129" s="228" t="s">
        <v>337</v>
      </c>
      <c r="E129" s="225"/>
      <c r="F129" s="228" t="s">
        <v>100</v>
      </c>
      <c r="G129" s="230" t="s">
        <v>549</v>
      </c>
      <c r="H129" s="228" t="s">
        <v>325</v>
      </c>
      <c r="I129" s="225"/>
    </row>
    <row r="130" spans="1:9">
      <c r="A130" s="225"/>
      <c r="B130" s="228" t="s">
        <v>550</v>
      </c>
      <c r="C130" s="229" t="s">
        <v>551</v>
      </c>
      <c r="D130" s="228" t="s">
        <v>255</v>
      </c>
      <c r="E130" s="225"/>
      <c r="F130" s="228" t="s">
        <v>100</v>
      </c>
      <c r="G130" s="230" t="s">
        <v>552</v>
      </c>
      <c r="H130" s="228" t="s">
        <v>325</v>
      </c>
      <c r="I130" s="225"/>
    </row>
    <row r="131" spans="1:9">
      <c r="A131" s="225"/>
      <c r="B131" s="228" t="s">
        <v>553</v>
      </c>
      <c r="C131" s="229" t="s">
        <v>554</v>
      </c>
      <c r="D131" s="228" t="s">
        <v>305</v>
      </c>
      <c r="E131" s="228" t="s">
        <v>270</v>
      </c>
      <c r="F131" s="228" t="s">
        <v>100</v>
      </c>
      <c r="G131" s="230" t="s">
        <v>431</v>
      </c>
      <c r="H131" s="225"/>
      <c r="I131" s="225"/>
    </row>
    <row r="132" spans="1:9">
      <c r="A132" s="225"/>
      <c r="B132" s="228" t="s">
        <v>555</v>
      </c>
      <c r="C132" s="229" t="s">
        <v>556</v>
      </c>
      <c r="D132" s="228" t="s">
        <v>275</v>
      </c>
      <c r="E132" s="228" t="s">
        <v>256</v>
      </c>
      <c r="F132" s="228" t="s">
        <v>385</v>
      </c>
      <c r="G132" s="230" t="s">
        <v>557</v>
      </c>
      <c r="H132" s="228" t="s">
        <v>272</v>
      </c>
      <c r="I132" s="225"/>
    </row>
    <row r="133" spans="1:9">
      <c r="A133" s="225"/>
      <c r="B133" s="228" t="s">
        <v>555</v>
      </c>
      <c r="C133" s="229" t="s">
        <v>556</v>
      </c>
      <c r="D133" s="228" t="s">
        <v>275</v>
      </c>
      <c r="E133" s="228" t="s">
        <v>256</v>
      </c>
      <c r="F133" s="228" t="s">
        <v>100</v>
      </c>
      <c r="G133" s="230" t="s">
        <v>431</v>
      </c>
      <c r="H133" s="225"/>
      <c r="I133" s="225"/>
    </row>
    <row r="134" spans="1:9">
      <c r="A134" s="225"/>
      <c r="B134" s="228" t="s">
        <v>558</v>
      </c>
      <c r="C134" s="229" t="s">
        <v>559</v>
      </c>
      <c r="D134" s="228" t="s">
        <v>261</v>
      </c>
      <c r="E134" s="228" t="s">
        <v>276</v>
      </c>
      <c r="F134" s="228" t="s">
        <v>100</v>
      </c>
      <c r="G134" s="230" t="s">
        <v>450</v>
      </c>
      <c r="H134" s="228" t="s">
        <v>325</v>
      </c>
      <c r="I134" s="225"/>
    </row>
    <row r="135" spans="1:9">
      <c r="A135" s="225"/>
      <c r="B135" s="228" t="s">
        <v>560</v>
      </c>
      <c r="C135" s="229" t="s">
        <v>561</v>
      </c>
      <c r="D135" s="228" t="s">
        <v>337</v>
      </c>
      <c r="E135" s="225"/>
      <c r="F135" s="228" t="s">
        <v>100</v>
      </c>
      <c r="G135" s="230" t="s">
        <v>562</v>
      </c>
      <c r="H135" s="228" t="s">
        <v>391</v>
      </c>
      <c r="I135" s="225"/>
    </row>
    <row r="136" spans="1:9">
      <c r="A136" s="225"/>
      <c r="B136" s="228" t="s">
        <v>563</v>
      </c>
      <c r="C136" s="229" t="s">
        <v>564</v>
      </c>
      <c r="D136" s="228" t="s">
        <v>102</v>
      </c>
      <c r="E136" s="228" t="s">
        <v>276</v>
      </c>
      <c r="F136" s="228" t="s">
        <v>100</v>
      </c>
      <c r="G136" s="230" t="s">
        <v>431</v>
      </c>
      <c r="H136" s="225"/>
      <c r="I136" s="225"/>
    </row>
    <row r="137" spans="1:9">
      <c r="A137" s="225"/>
      <c r="B137" s="228" t="s">
        <v>335</v>
      </c>
      <c r="C137" s="229" t="s">
        <v>336</v>
      </c>
      <c r="D137" s="228" t="s">
        <v>435</v>
      </c>
      <c r="E137" s="228" t="s">
        <v>338</v>
      </c>
      <c r="F137" s="228" t="s">
        <v>100</v>
      </c>
      <c r="G137" s="230" t="s">
        <v>444</v>
      </c>
      <c r="H137" s="225"/>
      <c r="I137" s="225"/>
    </row>
    <row r="138" spans="1:9">
      <c r="A138" s="225"/>
      <c r="B138" s="228" t="s">
        <v>335</v>
      </c>
      <c r="C138" s="229" t="s">
        <v>336</v>
      </c>
      <c r="D138" s="228" t="s">
        <v>301</v>
      </c>
      <c r="E138" s="228" t="s">
        <v>338</v>
      </c>
      <c r="F138" s="228" t="s">
        <v>100</v>
      </c>
      <c r="G138" s="230" t="s">
        <v>431</v>
      </c>
      <c r="H138" s="225"/>
      <c r="I138" s="225"/>
    </row>
    <row r="139" spans="1:9">
      <c r="A139" s="225"/>
      <c r="B139" s="228" t="s">
        <v>351</v>
      </c>
      <c r="C139" s="229" t="s">
        <v>352</v>
      </c>
      <c r="D139" s="228" t="s">
        <v>275</v>
      </c>
      <c r="E139" s="228" t="s">
        <v>338</v>
      </c>
      <c r="F139" s="228" t="s">
        <v>385</v>
      </c>
      <c r="G139" s="230" t="s">
        <v>565</v>
      </c>
      <c r="H139" s="228" t="s">
        <v>282</v>
      </c>
      <c r="I139" s="225"/>
    </row>
    <row r="140" spans="1:9">
      <c r="A140" s="225"/>
      <c r="B140" s="228" t="s">
        <v>247</v>
      </c>
      <c r="C140" s="229" t="s">
        <v>248</v>
      </c>
      <c r="D140" s="228" t="s">
        <v>249</v>
      </c>
      <c r="E140" s="228" t="s">
        <v>250</v>
      </c>
      <c r="F140" s="228" t="s">
        <v>385</v>
      </c>
      <c r="G140" s="230" t="s">
        <v>566</v>
      </c>
      <c r="H140" s="228" t="s">
        <v>258</v>
      </c>
      <c r="I140" s="225"/>
    </row>
    <row r="141" spans="1:9" ht="22.5">
      <c r="A141" s="225"/>
      <c r="B141" s="228" t="s">
        <v>567</v>
      </c>
      <c r="C141" s="229" t="s">
        <v>568</v>
      </c>
      <c r="D141" s="228" t="s">
        <v>337</v>
      </c>
      <c r="E141" s="225"/>
      <c r="F141" s="228" t="s">
        <v>100</v>
      </c>
      <c r="G141" s="230" t="s">
        <v>569</v>
      </c>
      <c r="H141" s="228" t="s">
        <v>398</v>
      </c>
      <c r="I141" s="225"/>
    </row>
    <row r="142" spans="1:9">
      <c r="A142" s="225"/>
      <c r="B142" s="228" t="s">
        <v>570</v>
      </c>
      <c r="C142" s="229" t="s">
        <v>571</v>
      </c>
      <c r="D142" s="228" t="s">
        <v>275</v>
      </c>
      <c r="E142" s="228" t="s">
        <v>572</v>
      </c>
      <c r="F142" s="228" t="s">
        <v>385</v>
      </c>
      <c r="G142" s="230" t="s">
        <v>431</v>
      </c>
      <c r="H142" s="225"/>
      <c r="I142" s="225"/>
    </row>
    <row r="143" spans="1:9" ht="22.5">
      <c r="A143" s="225"/>
      <c r="B143" s="228" t="s">
        <v>567</v>
      </c>
      <c r="C143" s="229" t="s">
        <v>568</v>
      </c>
      <c r="D143" s="228" t="s">
        <v>301</v>
      </c>
      <c r="E143" s="225"/>
      <c r="F143" s="228" t="s">
        <v>100</v>
      </c>
      <c r="G143" s="230" t="s">
        <v>573</v>
      </c>
      <c r="H143" s="228" t="s">
        <v>391</v>
      </c>
      <c r="I143" s="225"/>
    </row>
    <row r="144" spans="1:9">
      <c r="A144" s="225"/>
      <c r="B144" s="228" t="s">
        <v>574</v>
      </c>
      <c r="C144" s="229" t="s">
        <v>575</v>
      </c>
      <c r="D144" s="228" t="s">
        <v>261</v>
      </c>
      <c r="E144" s="228" t="s">
        <v>478</v>
      </c>
      <c r="F144" s="228" t="s">
        <v>100</v>
      </c>
      <c r="G144" s="230" t="s">
        <v>431</v>
      </c>
      <c r="H144" s="225"/>
      <c r="I144" s="225"/>
    </row>
    <row r="145" spans="1:9">
      <c r="A145" s="225"/>
      <c r="B145" s="232"/>
      <c r="C145" s="232"/>
      <c r="D145" s="232"/>
      <c r="E145" s="232"/>
      <c r="F145" s="232"/>
      <c r="G145" s="232"/>
      <c r="H145" s="232"/>
      <c r="I145" s="232"/>
    </row>
    <row r="146" spans="1:9">
      <c r="A146" s="225"/>
      <c r="B146" s="234" t="s">
        <v>41</v>
      </c>
      <c r="C146" s="225"/>
      <c r="D146" s="225"/>
      <c r="E146" s="225"/>
      <c r="F146" s="225"/>
      <c r="G146" s="225"/>
      <c r="H146" s="225"/>
      <c r="I146" s="225"/>
    </row>
    <row r="147" spans="1:9">
      <c r="A147" s="225"/>
      <c r="B147" s="235" t="s">
        <v>42</v>
      </c>
      <c r="C147" s="225"/>
      <c r="D147" s="225"/>
      <c r="E147" s="225"/>
      <c r="F147" s="225"/>
      <c r="G147" s="225"/>
      <c r="H147" s="225"/>
      <c r="I147" s="225"/>
    </row>
    <row r="148" spans="1:9">
      <c r="A148" s="225"/>
      <c r="B148" s="225"/>
      <c r="C148" s="225"/>
      <c r="D148" s="225"/>
      <c r="E148" s="225"/>
      <c r="F148" s="225"/>
      <c r="G148" s="225"/>
      <c r="H148" s="225"/>
      <c r="I148" s="225"/>
    </row>
    <row r="149" spans="1:9">
      <c r="A149" s="225"/>
      <c r="B149" s="225"/>
      <c r="C149" s="225"/>
      <c r="D149" s="225"/>
      <c r="E149" s="225"/>
      <c r="F149" s="225"/>
      <c r="G149" s="225"/>
      <c r="H149" s="225"/>
      <c r="I149" s="225"/>
    </row>
    <row r="150" spans="1:9">
      <c r="A150" s="225"/>
      <c r="B150" s="234" t="s">
        <v>54</v>
      </c>
      <c r="C150" s="225"/>
      <c r="D150" s="225"/>
      <c r="E150" s="225"/>
      <c r="F150" s="225"/>
      <c r="G150" s="225"/>
      <c r="H150" s="225"/>
      <c r="I150" s="225"/>
    </row>
    <row r="151" spans="1:9">
      <c r="A151" s="225"/>
      <c r="B151" s="235" t="s">
        <v>42</v>
      </c>
      <c r="C151" s="225"/>
      <c r="D151" s="225"/>
      <c r="E151" s="225"/>
      <c r="F151" s="225"/>
      <c r="G151" s="225"/>
      <c r="H151" s="225"/>
      <c r="I151" s="225"/>
    </row>
  </sheetData>
  <mergeCells count="6">
    <mergeCell ref="B34:F34"/>
    <mergeCell ref="A1:G1"/>
    <mergeCell ref="A2:G2"/>
    <mergeCell ref="A3:G3"/>
    <mergeCell ref="A4:G4"/>
    <mergeCell ref="D32:H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Розкл</vt:lpstr>
      <vt:lpstr>Титул ЧУ</vt:lpstr>
      <vt:lpstr>Судді </vt:lpstr>
      <vt:lpstr>Статист-ЧУ</vt:lpstr>
      <vt:lpstr>Команди КУ</vt:lpstr>
      <vt:lpstr>Очки</vt:lpstr>
      <vt:lpstr>Конс.залік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</dc:creator>
  <cp:lastModifiedBy>FLAK-1</cp:lastModifiedBy>
  <cp:lastPrinted>2015-02-21T11:01:51Z</cp:lastPrinted>
  <dcterms:created xsi:type="dcterms:W3CDTF">2014-07-16T08:50:43Z</dcterms:created>
  <dcterms:modified xsi:type="dcterms:W3CDTF">2015-02-21T12:45:33Z</dcterms:modified>
</cp:coreProperties>
</file>